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'Inscripciones'!$A$1:$K$44</definedName>
  </definedNames>
  <calcPr fullCalcOnLoad="1"/>
</workbook>
</file>

<file path=xl/sharedStrings.xml><?xml version="1.0" encoding="utf-8"?>
<sst xmlns="http://schemas.openxmlformats.org/spreadsheetml/2006/main" count="50" uniqueCount="43">
  <si>
    <t>ASOCIACIÓN ESPAÑOLA DE POWERLIFTING (AEP)</t>
  </si>
  <si>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</si>
  <si>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</si>
  <si>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</si>
  <si>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</si>
  <si>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</si>
  <si>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</si>
  <si>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</si>
  <si>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</si>
  <si>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</si>
  <si>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</si>
  <si>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</si>
  <si>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</si>
  <si>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</si>
  <si>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</si>
  <si>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</si>
  <si>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</si>
  <si>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</si>
  <si>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</si>
  <si>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</si>
  <si>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</si>
  <si>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</si>
  <si>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</si>
  <si>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</si>
  <si>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</si>
  <si>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</si>
  <si>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</si>
  <si>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</si>
  <si>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</si>
  <si>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</si>
  <si>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</si>
  <si>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</si>
  <si>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</si>
  <si>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</si>
  <si>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o</t>
  </si>
  <si>
    <t>Equip.</t>
  </si>
  <si>
    <t>Raw</t>
  </si>
  <si>
    <r>
      <t>IMPRESCINDIBLE</t>
    </r>
    <r>
      <rPr>
        <sz val="10"/>
        <rFont val="Tahoma"/>
        <family val="2"/>
      </rPr>
      <t xml:space="preserve"> poner el número</t>
    </r>
    <r>
      <rPr>
        <b/>
        <sz val="10"/>
        <rFont val="Tahoma"/>
        <family val="2"/>
      </rPr>
      <t xml:space="preserve"> NS</t>
    </r>
    <r>
      <rPr>
        <sz val="10"/>
        <rFont val="Tahoma"/>
        <family val="2"/>
      </rPr>
      <t xml:space="preserve"> del</t>
    </r>
  </si>
  <si>
    <t>LISTADO de AFILIADOS 2019</t>
  </si>
  <si>
    <t>Aragón, Baleares, La Rioja, Murcia, Navarra y Valencia</t>
  </si>
  <si>
    <t>Esplugues de Llobregat (Barcelona), 16 de febrero del 2019</t>
  </si>
  <si>
    <r>
      <t>Open de Cataluña</t>
    </r>
    <r>
      <rPr>
        <sz val="12"/>
        <rFont val="Tahoma"/>
        <family val="2"/>
      </rPr>
      <t xml:space="preserve"> (por invitación a la Comunidades Autónomas de…)</t>
    </r>
  </si>
  <si>
    <t>InscripcionesAEP@gmail.com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</si>
</sst>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409]h:mm:ss\ AM/PM;@"/>
    <numFmt numFmtId="173" formatCode="[$-409]d\-m\-yy\ h:mm\ AM/PM;@"/>
    <numFmt numFmtId="174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sz val="12"/>
      <color indexed="1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5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left" indent="4"/>
      <protection/>
    </xf>
    <xf numFmtId="164" fontId="0" fillId="0" borderId="0" xfId="0" applyNumberFormat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60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4" fontId="60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60" fillId="0" borderId="25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60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60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8" fillId="0" borderId="31" xfId="0" applyNumberFormat="1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right"/>
      <protection locked="0"/>
    </xf>
    <xf numFmtId="0" fontId="60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9" fillId="0" borderId="35" xfId="0" applyNumberFormat="1" applyFont="1" applyBorder="1" applyAlignment="1" applyProtection="1">
      <alignment horizontal="right" vertical="center"/>
      <protection/>
    </xf>
    <xf numFmtId="165" fontId="9" fillId="0" borderId="36" xfId="0" applyNumberFormat="1" applyFont="1" applyBorder="1" applyAlignment="1" applyProtection="1">
      <alignment horizontal="right" vertical="center"/>
      <protection/>
    </xf>
    <xf numFmtId="165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vertical="center"/>
      <protection/>
    </xf>
    <xf numFmtId="0" fontId="8" fillId="33" borderId="41" xfId="0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164" fontId="61" fillId="0" borderId="15" xfId="0" applyNumberFormat="1" applyFont="1" applyBorder="1" applyAlignment="1" applyProtection="1">
      <alignment horizontal="center" vertical="center"/>
      <protection/>
    </xf>
    <xf numFmtId="164" fontId="0" fillId="0" borderId="18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62" fillId="34" borderId="28" xfId="0" applyFont="1" applyFill="1" applyBorder="1" applyAlignment="1" applyProtection="1">
      <alignment horizontal="left" vertical="center" indent="2"/>
      <protection/>
    </xf>
    <xf numFmtId="0" fontId="0" fillId="0" borderId="45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62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indent="1"/>
      <protection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12" fillId="0" borderId="0" xfId="0" applyNumberFormat="1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64" fontId="9" fillId="0" borderId="15" xfId="0" applyNumberFormat="1" applyFont="1" applyBorder="1" applyAlignment="1" applyProtection="1">
      <alignment horizontal="left" vertical="center"/>
      <protection locked="0"/>
    </xf>
    <xf numFmtId="164" fontId="9" fillId="0" borderId="18" xfId="0" applyNumberFormat="1" applyFont="1" applyBorder="1" applyAlignment="1" applyProtection="1">
      <alignment horizontal="left" vertical="center"/>
      <protection locked="0"/>
    </xf>
    <xf numFmtId="164" fontId="0" fillId="0" borderId="44" xfId="0" applyNumberFormat="1" applyBorder="1" applyAlignment="1" applyProtection="1">
      <alignment vertical="center"/>
      <protection locked="0"/>
    </xf>
    <xf numFmtId="0" fontId="16" fillId="0" borderId="0" xfId="46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26" xfId="46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SheetLayoutView="100" zoomScalePageLayoutView="0" workbookViewId="0" topLeftCell="A1">
      <selection activeCell="E40" sqref="E40:H40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9" width="7.7109375" style="11" customWidth="1"/>
    <col min="10" max="11" width="6.7109375" style="11" customWidth="1"/>
    <col min="12" max="12" width="30.7109375" style="25" customWidth="1"/>
    <col min="13" max="16384" width="11.421875" style="12" customWidth="1"/>
  </cols>
  <sheetData>
    <row r="1" spans="2:12" s="4" customFormat="1" ht="24" customHeight="1">
      <c r="B1" s="5"/>
      <c r="C1" s="1"/>
      <c r="D1" s="113" t="s">
        <v>0</v>
      </c>
      <c r="E1" s="114"/>
      <c r="F1" s="114"/>
      <c r="G1" s="114"/>
      <c r="H1" s="114"/>
      <c r="I1" s="114"/>
      <c r="J1" s="6"/>
      <c r="K1" s="7"/>
      <c r="L1" s="23"/>
    </row>
    <row r="2" spans="2:12" s="4" customFormat="1" ht="15" customHeight="1">
      <c r="B2" s="5"/>
      <c r="C2" s="3"/>
      <c r="D2" s="85" t="s">
        <v>41</v>
      </c>
      <c r="E2" s="86"/>
      <c r="F2" s="86"/>
      <c r="G2" s="86"/>
      <c r="H2" s="86"/>
      <c r="I2" s="86"/>
      <c r="J2" s="87"/>
      <c r="K2" s="9"/>
      <c r="L2" s="23"/>
    </row>
    <row r="3" spans="2:12" s="4" customFormat="1" ht="15" customHeight="1">
      <c r="B3" s="5"/>
      <c r="C3" s="2"/>
      <c r="D3" s="85" t="s">
        <v>39</v>
      </c>
      <c r="E3" s="115"/>
      <c r="F3" s="115"/>
      <c r="G3" s="115"/>
      <c r="H3" s="115"/>
      <c r="I3" s="115"/>
      <c r="J3" s="8"/>
      <c r="K3" s="9"/>
      <c r="L3" s="23"/>
    </row>
    <row r="4" spans="2:12" s="4" customFormat="1" ht="15" customHeight="1">
      <c r="B4" s="5"/>
      <c r="C4" s="31"/>
      <c r="D4" s="116" t="s">
        <v>40</v>
      </c>
      <c r="E4" s="86"/>
      <c r="F4" s="86"/>
      <c r="G4" s="86"/>
      <c r="H4" s="86"/>
      <c r="I4" s="86"/>
      <c r="J4" s="32"/>
      <c r="K4" s="9"/>
      <c r="L4" s="23"/>
    </row>
    <row r="6" spans="1:12" s="10" customFormat="1" ht="15" customHeight="1">
      <c r="A6" s="91" t="s">
        <v>1</v>
      </c>
      <c r="B6" s="93"/>
      <c r="C6" s="117"/>
      <c r="D6" s="118"/>
      <c r="E6" s="119"/>
      <c r="G6" s="126" t="s">
        <v>37</v>
      </c>
      <c r="H6" s="125"/>
      <c r="I6" s="125"/>
      <c r="J6" s="125"/>
      <c r="K6" s="125"/>
      <c r="L6" s="24"/>
    </row>
    <row r="7" spans="1:12" s="10" customFormat="1" ht="15" customHeight="1">
      <c r="A7" s="88" t="s">
        <v>5</v>
      </c>
      <c r="B7" s="90"/>
      <c r="C7" s="120"/>
      <c r="D7" s="121"/>
      <c r="E7" s="122"/>
      <c r="F7"/>
      <c r="G7" s="123" t="s">
        <v>38</v>
      </c>
      <c r="H7" s="124"/>
      <c r="I7" s="124"/>
      <c r="J7" s="124"/>
      <c r="K7" s="125"/>
      <c r="L7" s="24"/>
    </row>
    <row r="8" spans="2:4" ht="15" customHeight="1" thickBot="1">
      <c r="B8" s="12"/>
      <c r="C8" s="13"/>
      <c r="D8" s="13"/>
    </row>
    <row r="9" spans="1:12" ht="15" customHeight="1">
      <c r="A9" s="58"/>
      <c r="B9" s="59" t="s">
        <v>20</v>
      </c>
      <c r="C9" s="60"/>
      <c r="D9" s="104" t="s">
        <v>30</v>
      </c>
      <c r="E9" s="105"/>
      <c r="F9" s="106"/>
      <c r="G9" s="61"/>
      <c r="H9" s="62" t="s">
        <v>8</v>
      </c>
      <c r="I9" s="76" t="s">
        <v>35</v>
      </c>
      <c r="J9" s="73"/>
      <c r="K9" s="12"/>
      <c r="L9" s="12"/>
    </row>
    <row r="10" spans="1:12" ht="15" customHeight="1">
      <c r="A10" s="63"/>
      <c r="B10" s="44" t="s">
        <v>21</v>
      </c>
      <c r="C10" s="14" t="s">
        <v>6</v>
      </c>
      <c r="D10" s="102"/>
      <c r="E10" s="102"/>
      <c r="F10" s="107"/>
      <c r="G10" s="22"/>
      <c r="H10" s="15" t="s">
        <v>4</v>
      </c>
      <c r="I10" s="22" t="s">
        <v>34</v>
      </c>
      <c r="J10" s="73"/>
      <c r="K10" s="12"/>
      <c r="L10" s="12"/>
    </row>
    <row r="11" spans="1:12" ht="15" customHeight="1">
      <c r="A11" s="64"/>
      <c r="B11" s="45" t="s">
        <v>22</v>
      </c>
      <c r="C11" s="36" t="s">
        <v>7</v>
      </c>
      <c r="D11" s="37" t="s">
        <v>10</v>
      </c>
      <c r="E11" s="38" t="s">
        <v>2</v>
      </c>
      <c r="F11" s="36" t="s">
        <v>23</v>
      </c>
      <c r="G11" s="39" t="s">
        <v>24</v>
      </c>
      <c r="H11" s="40" t="s">
        <v>3</v>
      </c>
      <c r="I11" s="77" t="s">
        <v>36</v>
      </c>
      <c r="J11" s="73"/>
      <c r="K11" s="12"/>
      <c r="L11" s="12"/>
    </row>
    <row r="12" spans="1:12" ht="15" customHeight="1">
      <c r="A12" s="65">
        <v>1</v>
      </c>
      <c r="B12" s="74"/>
      <c r="C12" s="46"/>
      <c r="D12" s="47"/>
      <c r="E12" s="47"/>
      <c r="F12" s="48"/>
      <c r="G12" s="49" t="str">
        <f aca="true" t="shared" si="0" ref="G12:G31">IF($J12="---",$J12,IF($J12&lt;14,"-14",IF($J12&lt;19,"SBJ",IF($J12&lt;24,"JUN",IF($J12&gt;69,"M4",IF($J12&gt;59,"M3",IF($J12&gt;49,"M2",IF($J12&gt;39,"M1","SNR"))))))))</f>
        <v>---</v>
      </c>
      <c r="H12" s="50"/>
      <c r="I12" s="78"/>
      <c r="J12" s="73" t="str">
        <f>IF($F12&gt;1900,2019-$F12,"---")</f>
        <v>---</v>
      </c>
      <c r="K12" s="12"/>
      <c r="L12" s="12"/>
    </row>
    <row r="13" spans="1:12" ht="15" customHeight="1">
      <c r="A13" s="65">
        <v>2</v>
      </c>
      <c r="B13" s="74"/>
      <c r="C13" s="46"/>
      <c r="D13" s="47"/>
      <c r="E13" s="47"/>
      <c r="F13" s="48"/>
      <c r="G13" s="51" t="str">
        <f t="shared" si="0"/>
        <v>---</v>
      </c>
      <c r="H13" s="50"/>
      <c r="I13" s="78"/>
      <c r="J13" s="73" t="str">
        <f aca="true" t="shared" si="1" ref="J13:J31">IF($F13&gt;1900,2019-$F13,"---")</f>
        <v>---</v>
      </c>
      <c r="K13" s="12"/>
      <c r="L13" s="12"/>
    </row>
    <row r="14" spans="1:12" ht="15" customHeight="1">
      <c r="A14" s="65">
        <v>3</v>
      </c>
      <c r="B14" s="74"/>
      <c r="C14" s="46"/>
      <c r="D14" s="47"/>
      <c r="E14" s="47"/>
      <c r="F14" s="48"/>
      <c r="G14" s="51" t="str">
        <f t="shared" si="0"/>
        <v>---</v>
      </c>
      <c r="H14" s="50"/>
      <c r="I14" s="78"/>
      <c r="J14" s="73" t="str">
        <f t="shared" si="1"/>
        <v>---</v>
      </c>
      <c r="K14" s="12"/>
      <c r="L14" s="12"/>
    </row>
    <row r="15" spans="1:12" ht="15" customHeight="1">
      <c r="A15" s="65">
        <v>4</v>
      </c>
      <c r="B15" s="74"/>
      <c r="C15" s="46"/>
      <c r="D15" s="47"/>
      <c r="E15" s="47"/>
      <c r="F15" s="48"/>
      <c r="G15" s="51" t="str">
        <f t="shared" si="0"/>
        <v>---</v>
      </c>
      <c r="H15" s="50"/>
      <c r="I15" s="78"/>
      <c r="J15" s="73" t="str">
        <f t="shared" si="1"/>
        <v>---</v>
      </c>
      <c r="K15" s="12"/>
      <c r="L15" s="12"/>
    </row>
    <row r="16" spans="1:12" ht="15" customHeight="1">
      <c r="A16" s="65">
        <v>5</v>
      </c>
      <c r="B16" s="74"/>
      <c r="C16" s="46"/>
      <c r="D16" s="47"/>
      <c r="E16" s="47"/>
      <c r="F16" s="48"/>
      <c r="G16" s="51" t="str">
        <f t="shared" si="0"/>
        <v>---</v>
      </c>
      <c r="H16" s="50"/>
      <c r="I16" s="78"/>
      <c r="J16" s="73" t="str">
        <f t="shared" si="1"/>
        <v>---</v>
      </c>
      <c r="K16" s="12"/>
      <c r="L16" s="12"/>
    </row>
    <row r="17" spans="1:12" ht="15" customHeight="1">
      <c r="A17" s="65">
        <v>6</v>
      </c>
      <c r="B17" s="74"/>
      <c r="C17" s="46"/>
      <c r="D17" s="47"/>
      <c r="E17" s="47"/>
      <c r="F17" s="48"/>
      <c r="G17" s="51" t="str">
        <f t="shared" si="0"/>
        <v>---</v>
      </c>
      <c r="H17" s="50"/>
      <c r="I17" s="78"/>
      <c r="J17" s="73" t="str">
        <f t="shared" si="1"/>
        <v>---</v>
      </c>
      <c r="K17" s="12"/>
      <c r="L17" s="12"/>
    </row>
    <row r="18" spans="1:12" ht="15" customHeight="1">
      <c r="A18" s="65">
        <v>7</v>
      </c>
      <c r="B18" s="74"/>
      <c r="C18" s="46"/>
      <c r="D18" s="47"/>
      <c r="E18" s="47"/>
      <c r="F18" s="48"/>
      <c r="G18" s="51" t="str">
        <f t="shared" si="0"/>
        <v>---</v>
      </c>
      <c r="H18" s="50"/>
      <c r="I18" s="78"/>
      <c r="J18" s="73" t="str">
        <f t="shared" si="1"/>
        <v>---</v>
      </c>
      <c r="K18" s="12"/>
      <c r="L18" s="12"/>
    </row>
    <row r="19" spans="1:12" ht="15" customHeight="1">
      <c r="A19" s="65">
        <v>8</v>
      </c>
      <c r="B19" s="74"/>
      <c r="C19" s="46"/>
      <c r="D19" s="47"/>
      <c r="E19" s="47"/>
      <c r="F19" s="48"/>
      <c r="G19" s="51" t="str">
        <f t="shared" si="0"/>
        <v>---</v>
      </c>
      <c r="H19" s="50"/>
      <c r="I19" s="78"/>
      <c r="J19" s="73" t="str">
        <f t="shared" si="1"/>
        <v>---</v>
      </c>
      <c r="K19" s="12"/>
      <c r="L19" s="12"/>
    </row>
    <row r="20" spans="1:12" ht="15" customHeight="1">
      <c r="A20" s="65">
        <v>9</v>
      </c>
      <c r="B20" s="74"/>
      <c r="C20" s="46"/>
      <c r="D20" s="47"/>
      <c r="E20" s="47"/>
      <c r="F20" s="48"/>
      <c r="G20" s="51" t="str">
        <f t="shared" si="0"/>
        <v>---</v>
      </c>
      <c r="H20" s="50"/>
      <c r="I20" s="78"/>
      <c r="J20" s="73" t="str">
        <f t="shared" si="1"/>
        <v>---</v>
      </c>
      <c r="K20" s="12"/>
      <c r="L20" s="12"/>
    </row>
    <row r="21" spans="1:12" ht="15" customHeight="1">
      <c r="A21" s="65">
        <v>10</v>
      </c>
      <c r="B21" s="74"/>
      <c r="C21" s="46"/>
      <c r="D21" s="47"/>
      <c r="E21" s="47"/>
      <c r="F21" s="48"/>
      <c r="G21" s="51" t="str">
        <f t="shared" si="0"/>
        <v>---</v>
      </c>
      <c r="H21" s="50"/>
      <c r="I21" s="78"/>
      <c r="J21" s="73" t="str">
        <f t="shared" si="1"/>
        <v>---</v>
      </c>
      <c r="K21" s="12"/>
      <c r="L21" s="12"/>
    </row>
    <row r="22" spans="1:12" ht="15" customHeight="1">
      <c r="A22" s="65">
        <v>11</v>
      </c>
      <c r="B22" s="74"/>
      <c r="C22" s="46"/>
      <c r="D22" s="47"/>
      <c r="E22" s="47"/>
      <c r="F22" s="48"/>
      <c r="G22" s="51" t="str">
        <f t="shared" si="0"/>
        <v>---</v>
      </c>
      <c r="H22" s="50"/>
      <c r="I22" s="78"/>
      <c r="J22" s="73" t="str">
        <f t="shared" si="1"/>
        <v>---</v>
      </c>
      <c r="K22" s="12"/>
      <c r="L22" s="12"/>
    </row>
    <row r="23" spans="1:12" ht="15" customHeight="1">
      <c r="A23" s="65">
        <v>12</v>
      </c>
      <c r="B23" s="75"/>
      <c r="C23" s="66"/>
      <c r="D23" s="67"/>
      <c r="E23" s="67"/>
      <c r="F23" s="48"/>
      <c r="G23" s="51" t="str">
        <f t="shared" si="0"/>
        <v>---</v>
      </c>
      <c r="H23" s="50"/>
      <c r="I23" s="78"/>
      <c r="J23" s="73" t="str">
        <f t="shared" si="1"/>
        <v>---</v>
      </c>
      <c r="K23" s="12"/>
      <c r="L23" s="12"/>
    </row>
    <row r="24" spans="1:12" ht="15" customHeight="1">
      <c r="A24" s="65">
        <v>13</v>
      </c>
      <c r="B24" s="74"/>
      <c r="C24" s="46"/>
      <c r="D24" s="47"/>
      <c r="E24" s="47"/>
      <c r="F24" s="48"/>
      <c r="G24" s="51" t="str">
        <f t="shared" si="0"/>
        <v>---</v>
      </c>
      <c r="H24" s="50"/>
      <c r="I24" s="78"/>
      <c r="J24" s="73" t="str">
        <f t="shared" si="1"/>
        <v>---</v>
      </c>
      <c r="K24" s="12"/>
      <c r="L24" s="12"/>
    </row>
    <row r="25" spans="1:12" ht="15" customHeight="1">
      <c r="A25" s="65">
        <v>14</v>
      </c>
      <c r="B25" s="74"/>
      <c r="C25" s="46"/>
      <c r="D25" s="47"/>
      <c r="E25" s="47"/>
      <c r="F25" s="48"/>
      <c r="G25" s="51" t="str">
        <f t="shared" si="0"/>
        <v>---</v>
      </c>
      <c r="H25" s="50"/>
      <c r="I25" s="78"/>
      <c r="J25" s="73" t="str">
        <f t="shared" si="1"/>
        <v>---</v>
      </c>
      <c r="K25" s="12"/>
      <c r="L25" s="12"/>
    </row>
    <row r="26" spans="1:12" ht="15" customHeight="1">
      <c r="A26" s="65">
        <v>15</v>
      </c>
      <c r="B26" s="74"/>
      <c r="C26" s="46"/>
      <c r="D26" s="47"/>
      <c r="E26" s="47"/>
      <c r="F26" s="48"/>
      <c r="G26" s="51" t="str">
        <f t="shared" si="0"/>
        <v>---</v>
      </c>
      <c r="H26" s="50"/>
      <c r="I26" s="78"/>
      <c r="J26" s="73" t="str">
        <f t="shared" si="1"/>
        <v>---</v>
      </c>
      <c r="K26" s="12"/>
      <c r="L26" s="12"/>
    </row>
    <row r="27" spans="1:12" ht="15" customHeight="1">
      <c r="A27" s="65">
        <v>16</v>
      </c>
      <c r="B27" s="74"/>
      <c r="C27" s="46"/>
      <c r="D27" s="47"/>
      <c r="E27" s="47"/>
      <c r="F27" s="48"/>
      <c r="G27" s="51" t="str">
        <f t="shared" si="0"/>
        <v>---</v>
      </c>
      <c r="H27" s="50"/>
      <c r="I27" s="78"/>
      <c r="J27" s="73" t="str">
        <f t="shared" si="1"/>
        <v>---</v>
      </c>
      <c r="K27" s="12"/>
      <c r="L27" s="12"/>
    </row>
    <row r="28" spans="1:12" ht="15" customHeight="1">
      <c r="A28" s="65">
        <v>17</v>
      </c>
      <c r="B28" s="74"/>
      <c r="C28" s="46"/>
      <c r="D28" s="47"/>
      <c r="E28" s="47"/>
      <c r="F28" s="48"/>
      <c r="G28" s="51" t="str">
        <f t="shared" si="0"/>
        <v>---</v>
      </c>
      <c r="H28" s="50"/>
      <c r="I28" s="78"/>
      <c r="J28" s="73" t="str">
        <f t="shared" si="1"/>
        <v>---</v>
      </c>
      <c r="K28" s="12"/>
      <c r="L28" s="12"/>
    </row>
    <row r="29" spans="1:12" ht="15" customHeight="1">
      <c r="A29" s="65">
        <v>18</v>
      </c>
      <c r="B29" s="74"/>
      <c r="C29" s="46"/>
      <c r="D29" s="47"/>
      <c r="E29" s="47"/>
      <c r="F29" s="48"/>
      <c r="G29" s="51" t="str">
        <f t="shared" si="0"/>
        <v>---</v>
      </c>
      <c r="H29" s="50"/>
      <c r="I29" s="78"/>
      <c r="J29" s="73" t="str">
        <f t="shared" si="1"/>
        <v>---</v>
      </c>
      <c r="K29" s="12"/>
      <c r="L29" s="12"/>
    </row>
    <row r="30" spans="1:12" ht="15" customHeight="1">
      <c r="A30" s="65">
        <v>19</v>
      </c>
      <c r="B30" s="74"/>
      <c r="C30" s="46"/>
      <c r="D30" s="47"/>
      <c r="E30" s="47"/>
      <c r="F30" s="48"/>
      <c r="G30" s="51" t="str">
        <f t="shared" si="0"/>
        <v>---</v>
      </c>
      <c r="H30" s="50"/>
      <c r="I30" s="78"/>
      <c r="J30" s="73" t="str">
        <f t="shared" si="1"/>
        <v>---</v>
      </c>
      <c r="K30" s="79"/>
      <c r="L30" s="12"/>
    </row>
    <row r="31" spans="1:12" ht="15" customHeight="1">
      <c r="A31" s="65">
        <v>20</v>
      </c>
      <c r="B31" s="74"/>
      <c r="C31" s="46"/>
      <c r="D31" s="47"/>
      <c r="E31" s="47"/>
      <c r="F31" s="48"/>
      <c r="G31" s="51" t="str">
        <f t="shared" si="0"/>
        <v>---</v>
      </c>
      <c r="H31" s="50"/>
      <c r="I31" s="78"/>
      <c r="J31" s="73" t="str">
        <f t="shared" si="1"/>
        <v>---</v>
      </c>
      <c r="K31" s="79"/>
      <c r="L31" s="12"/>
    </row>
    <row r="32" spans="1:11" ht="15" customHeight="1">
      <c r="A32" s="41"/>
      <c r="B32" s="42"/>
      <c r="C32" s="43"/>
      <c r="D32" s="43"/>
      <c r="E32" s="42"/>
      <c r="F32" s="42"/>
      <c r="G32" s="42"/>
      <c r="H32" s="42"/>
      <c r="I32" s="42"/>
      <c r="J32" s="84"/>
      <c r="K32" s="84"/>
    </row>
    <row r="33" spans="3:11" ht="15" customHeight="1">
      <c r="C33" s="16"/>
      <c r="D33" s="17"/>
      <c r="E33" s="17" t="s">
        <v>26</v>
      </c>
      <c r="F33" s="17" t="s">
        <v>25</v>
      </c>
      <c r="G33" s="80" t="s">
        <v>15</v>
      </c>
      <c r="J33" s="84"/>
      <c r="K33" s="84"/>
    </row>
    <row r="34" spans="3:11" ht="15" customHeight="1">
      <c r="C34" s="20" t="s">
        <v>9</v>
      </c>
      <c r="D34" s="33" t="s">
        <v>12</v>
      </c>
      <c r="E34" s="27">
        <v>20</v>
      </c>
      <c r="F34" s="28">
        <f>COUNTIF(C12:C31,C34)</f>
        <v>0</v>
      </c>
      <c r="G34" s="81">
        <f>F34*E34</f>
        <v>0</v>
      </c>
      <c r="J34" s="84"/>
      <c r="K34" s="84"/>
    </row>
    <row r="35" spans="3:7" ht="15" customHeight="1">
      <c r="C35" s="21" t="s">
        <v>13</v>
      </c>
      <c r="D35" s="34" t="s">
        <v>14</v>
      </c>
      <c r="E35" s="29">
        <v>20</v>
      </c>
      <c r="F35" s="30">
        <f>COUNTIF(C12:C31,C35)</f>
        <v>0</v>
      </c>
      <c r="G35" s="82">
        <f>F35*E35</f>
        <v>0</v>
      </c>
    </row>
    <row r="36" spans="3:7" ht="19.5" customHeight="1">
      <c r="C36" s="18"/>
      <c r="D36" s="18"/>
      <c r="E36" s="18" t="s">
        <v>16</v>
      </c>
      <c r="F36" s="26">
        <f>F34+F35</f>
        <v>0</v>
      </c>
      <c r="G36" s="83">
        <f>G35+G34</f>
        <v>0</v>
      </c>
    </row>
    <row r="38" spans="2:8" ht="15" customHeight="1">
      <c r="B38" s="91" t="s">
        <v>18</v>
      </c>
      <c r="C38" s="92"/>
      <c r="D38" s="93"/>
      <c r="E38" s="108" t="s">
        <v>19</v>
      </c>
      <c r="F38" s="109"/>
      <c r="G38" s="109"/>
      <c r="H38" s="110"/>
    </row>
    <row r="39" spans="2:8" ht="15" customHeight="1">
      <c r="B39" s="94" t="s">
        <v>17</v>
      </c>
      <c r="C39" s="95"/>
      <c r="D39" s="96"/>
      <c r="E39" s="127" t="s">
        <v>42</v>
      </c>
      <c r="F39" s="111"/>
      <c r="G39" s="111"/>
      <c r="H39" s="112"/>
    </row>
    <row r="40" spans="2:8" ht="15" customHeight="1">
      <c r="B40" s="88" t="s">
        <v>11</v>
      </c>
      <c r="C40" s="89"/>
      <c r="D40" s="90"/>
      <c r="E40" s="97">
        <v>43490.5</v>
      </c>
      <c r="F40" s="98"/>
      <c r="G40" s="98"/>
      <c r="H40" s="99"/>
    </row>
    <row r="42" ht="15" customHeight="1">
      <c r="A42" s="35" t="s">
        <v>27</v>
      </c>
    </row>
    <row r="43" ht="15" customHeight="1">
      <c r="A43" s="35" t="s">
        <v>28</v>
      </c>
    </row>
    <row r="44" ht="15" customHeight="1">
      <c r="A44" s="35" t="s">
        <v>29</v>
      </c>
    </row>
    <row r="45" ht="15" customHeight="1">
      <c r="A45" s="35" t="s">
        <v>33</v>
      </c>
    </row>
    <row r="46" ht="15" customHeight="1" thickBot="1"/>
    <row r="47" spans="1:12" ht="15" customHeight="1">
      <c r="A47" s="68"/>
      <c r="B47" s="69" t="s">
        <v>20</v>
      </c>
      <c r="C47" s="70"/>
      <c r="D47" s="100" t="s">
        <v>31</v>
      </c>
      <c r="E47" s="101"/>
      <c r="F47" s="73"/>
      <c r="G47" s="12"/>
      <c r="H47" s="12"/>
      <c r="I47" s="12"/>
      <c r="J47" s="12"/>
      <c r="K47" s="12"/>
      <c r="L47" s="12"/>
    </row>
    <row r="48" spans="1:12" ht="15" customHeight="1">
      <c r="A48" s="71"/>
      <c r="B48" s="52" t="s">
        <v>21</v>
      </c>
      <c r="C48" s="53" t="s">
        <v>6</v>
      </c>
      <c r="D48" s="102"/>
      <c r="E48" s="103"/>
      <c r="F48" s="73"/>
      <c r="G48" s="12"/>
      <c r="H48" s="12"/>
      <c r="I48" s="12"/>
      <c r="J48" s="12"/>
      <c r="K48" s="12"/>
      <c r="L48" s="12"/>
    </row>
    <row r="49" spans="1:12" ht="15" customHeight="1">
      <c r="A49" s="72"/>
      <c r="B49" s="54" t="s">
        <v>22</v>
      </c>
      <c r="C49" s="55" t="s">
        <v>7</v>
      </c>
      <c r="D49" s="56" t="s">
        <v>10</v>
      </c>
      <c r="E49" s="57" t="s">
        <v>2</v>
      </c>
      <c r="F49" s="73"/>
      <c r="G49" s="12"/>
      <c r="H49" s="12"/>
      <c r="I49" s="12"/>
      <c r="J49" s="12"/>
      <c r="K49" s="12"/>
      <c r="L49" s="12"/>
    </row>
    <row r="50" spans="1:12" ht="15" customHeight="1">
      <c r="A50" s="65">
        <v>1</v>
      </c>
      <c r="B50" s="74"/>
      <c r="C50" s="46"/>
      <c r="D50" s="47"/>
      <c r="E50" s="47"/>
      <c r="F50" s="73"/>
      <c r="G50" s="12"/>
      <c r="H50" s="12"/>
      <c r="I50" s="12"/>
      <c r="J50" s="12"/>
      <c r="K50" s="12"/>
      <c r="L50" s="12"/>
    </row>
    <row r="51" spans="1:12" ht="15" customHeight="1">
      <c r="A51" s="65">
        <v>2</v>
      </c>
      <c r="B51" s="74"/>
      <c r="C51" s="46"/>
      <c r="D51" s="47"/>
      <c r="E51" s="47"/>
      <c r="F51" s="73"/>
      <c r="G51" s="12"/>
      <c r="H51" s="12"/>
      <c r="I51" s="12"/>
      <c r="J51" s="12"/>
      <c r="K51" s="12"/>
      <c r="L51" s="12"/>
    </row>
    <row r="52" spans="1:12" ht="15" customHeight="1">
      <c r="A52" s="65">
        <v>3</v>
      </c>
      <c r="B52" s="74"/>
      <c r="C52" s="46"/>
      <c r="D52" s="47"/>
      <c r="E52" s="47"/>
      <c r="F52" s="73"/>
      <c r="G52" s="12"/>
      <c r="H52" s="12"/>
      <c r="I52" s="12"/>
      <c r="J52" s="12"/>
      <c r="K52" s="12"/>
      <c r="L52" s="12"/>
    </row>
    <row r="53" spans="1:12" ht="15" customHeight="1">
      <c r="A53" s="65">
        <v>4</v>
      </c>
      <c r="B53" s="74"/>
      <c r="C53" s="46"/>
      <c r="D53" s="47"/>
      <c r="E53" s="47"/>
      <c r="F53" s="73"/>
      <c r="G53" s="12"/>
      <c r="H53" s="12"/>
      <c r="I53" s="12"/>
      <c r="J53" s="12"/>
      <c r="K53" s="12"/>
      <c r="L53" s="12"/>
    </row>
    <row r="54" spans="1:12" ht="15" customHeight="1">
      <c r="A54" s="65">
        <v>5</v>
      </c>
      <c r="B54" s="74"/>
      <c r="C54" s="46"/>
      <c r="D54" s="47"/>
      <c r="E54" s="47"/>
      <c r="F54" s="73"/>
      <c r="G54" s="12"/>
      <c r="H54" s="12"/>
      <c r="I54" s="12"/>
      <c r="J54" s="12"/>
      <c r="K54" s="12"/>
      <c r="L54" s="12"/>
    </row>
    <row r="55" spans="1:12" ht="15" customHeight="1">
      <c r="A55" s="65">
        <v>6</v>
      </c>
      <c r="B55" s="74"/>
      <c r="C55" s="46"/>
      <c r="D55" s="47"/>
      <c r="E55" s="47"/>
      <c r="F55" s="73"/>
      <c r="G55" s="12"/>
      <c r="H55" s="12"/>
      <c r="I55" s="12"/>
      <c r="J55" s="12"/>
      <c r="K55" s="12"/>
      <c r="L55" s="12"/>
    </row>
    <row r="56" spans="1:12" ht="15" customHeight="1">
      <c r="A56" s="65">
        <v>7</v>
      </c>
      <c r="B56" s="74"/>
      <c r="C56" s="46"/>
      <c r="D56" s="47"/>
      <c r="E56" s="47"/>
      <c r="F56" s="73"/>
      <c r="G56" s="12"/>
      <c r="H56" s="12"/>
      <c r="I56" s="12"/>
      <c r="J56" s="12"/>
      <c r="K56" s="12"/>
      <c r="L56" s="12"/>
    </row>
    <row r="57" spans="1:12" ht="15" customHeight="1">
      <c r="A57" s="65">
        <v>8</v>
      </c>
      <c r="B57" s="74"/>
      <c r="C57" s="46"/>
      <c r="D57" s="47"/>
      <c r="E57" s="47"/>
      <c r="F57" s="73"/>
      <c r="G57" s="12"/>
      <c r="H57" s="12"/>
      <c r="I57" s="12"/>
      <c r="J57" s="12"/>
      <c r="K57" s="12"/>
      <c r="L57" s="12"/>
    </row>
    <row r="58" spans="1:12" ht="15" customHeight="1">
      <c r="A58" s="65">
        <v>9</v>
      </c>
      <c r="B58" s="74"/>
      <c r="C58" s="46"/>
      <c r="D58" s="47"/>
      <c r="E58" s="47"/>
      <c r="F58" s="73"/>
      <c r="G58" s="12"/>
      <c r="H58" s="12"/>
      <c r="I58" s="12"/>
      <c r="J58" s="12"/>
      <c r="K58" s="12"/>
      <c r="L58" s="12"/>
    </row>
    <row r="59" spans="1:12" ht="15" customHeight="1">
      <c r="A59" s="65">
        <v>10</v>
      </c>
      <c r="B59" s="74"/>
      <c r="C59" s="46"/>
      <c r="D59" s="47"/>
      <c r="E59" s="47"/>
      <c r="F59" s="73"/>
      <c r="G59" s="12"/>
      <c r="H59" s="12"/>
      <c r="I59" s="12"/>
      <c r="J59" s="12"/>
      <c r="K59" s="12"/>
      <c r="L59" s="12"/>
    </row>
    <row r="61" ht="15" customHeight="1">
      <c r="A61" s="35" t="s">
        <v>32</v>
      </c>
    </row>
  </sheetData>
  <sheetProtection sheet="1"/>
  <mergeCells count="18">
    <mergeCell ref="D1:I1"/>
    <mergeCell ref="D3:I3"/>
    <mergeCell ref="D4:I4"/>
    <mergeCell ref="A6:B6"/>
    <mergeCell ref="A7:B7"/>
    <mergeCell ref="C6:E6"/>
    <mergeCell ref="C7:E7"/>
    <mergeCell ref="G7:K7"/>
    <mergeCell ref="G6:K6"/>
    <mergeCell ref="D2:J2"/>
    <mergeCell ref="B40:D40"/>
    <mergeCell ref="B38:D38"/>
    <mergeCell ref="B39:D39"/>
    <mergeCell ref="E40:H40"/>
    <mergeCell ref="D47:E48"/>
    <mergeCell ref="D9:F10"/>
    <mergeCell ref="E38:H38"/>
    <mergeCell ref="E39:H39"/>
  </mergeCells>
  <hyperlinks>
    <hyperlink ref="E39" r:id="rId1" display="InscripcionesAEP@gmail.com"/>
    <hyperlink ref="G7" r:id="rId2" display="LISTADO DE AFILIADOS 2019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2019-01-15T20:55:09Z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