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'Inscripciones'!$A$1:$M$72</definedName>
  </definedNames>
  <calcPr fullCalcOnLoad="1"/>
</workbook>
</file>

<file path=xl/sharedStrings.xml><?xml version="1.0" encoding="utf-8"?>
<sst xmlns="http://schemas.openxmlformats.org/spreadsheetml/2006/main" count="58" uniqueCount="43">
  <si>
    <t>ASOCIACIÓN ESPAÑOLA DE POWERLIFTING (AEP)</t>
  </si>
  <si>
    <t>CLUB:</t>
  </si>
  <si>
    <t>NOMBRE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</si>
  <si>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</si>
  <si>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</si>
  <si>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</si>
  <si>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</si>
  <si>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</si>
  <si>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</si>
  <si>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</si>
  <si>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</si>
  <si>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</si>
  <si>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</si>
  <si>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</si>
  <si>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</si>
  <si>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</si>
  <si>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</si>
  <si>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</si>
  <si>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</si>
  <si>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</si>
  <si>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</si>
  <si>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</si>
  <si>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</si>
  <si>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</si>
  <si>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</si>
  <si>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</si>
  <si>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</si>
  <si>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</si>
  <si>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LEVANTADORES</t>
  </si>
  <si>
    <t>ENTRENADORES</t>
  </si>
  <si>
    <t>*  El competidor deberá disponer de licencia Ordinaria en vigor para aceptar su inscripción</t>
  </si>
  <si>
    <t>InscripcionesAEP@gmail.com</t>
  </si>
  <si>
    <t>Mejor</t>
  </si>
  <si>
    <t>COMPETICIÓN y FECHA</t>
  </si>
  <si>
    <t>(kg)</t>
  </si>
  <si>
    <t>11º Campeonato de España de Powerlifting Raw</t>
  </si>
  <si>
    <t>FOTOGRAFO de CLUB</t>
  </si>
  <si>
    <t>*  Tanto el ENTRENADOR, como el FOTOGRAFO de Club, deberán estar afiliados a la AEP, cuando menos  con licencia Básica en vigor</t>
  </si>
  <si>
    <t>*  El Club deberá abonar tambien la correspondiente Cuota de Inscripción por cada FOTOGRAFO de CLUB</t>
  </si>
  <si>
    <t>*  SOLO se aceptarán ingresos realizados por los CLUBS y debidamente identificados, nunca a título individual</t>
  </si>
  <si>
    <t>LISTADO de AFILIADOS 2021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</si>
  <si>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</si>
  <si>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Alhaurín de la Torre (Málaga), del 4 al 6 de junio del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</si>
</sst>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  <numFmt numFmtId="177" formatCode="\4\7;\5\2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sz val="14"/>
      <name val="Tahoma"/>
      <family val="2"/>
    </font>
    <font>
      <sz val="14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 style="medium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167" fontId="8" fillId="0" borderId="15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166" fontId="0" fillId="0" borderId="0" xfId="0" applyNumberFormat="1" applyAlignment="1" applyProtection="1">
      <alignment horizontal="left" indent="4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left" vertical="center" indent="1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60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6" xfId="0" applyFont="1" applyFill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 horizontal="center"/>
      <protection locked="0"/>
    </xf>
    <xf numFmtId="166" fontId="60" fillId="0" borderId="20" xfId="0" applyNumberFormat="1" applyFont="1" applyBorder="1" applyAlignment="1" applyProtection="1">
      <alignment horizontal="center"/>
      <protection/>
    </xf>
    <xf numFmtId="49" fontId="8" fillId="0" borderId="21" xfId="0" applyNumberFormat="1" applyFont="1" applyBorder="1" applyAlignment="1" applyProtection="1">
      <alignment horizontal="center"/>
      <protection locked="0"/>
    </xf>
    <xf numFmtId="0" fontId="60" fillId="0" borderId="20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6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left" vertical="center" indent="1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60" fillId="33" borderId="23" xfId="0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60" fillId="34" borderId="23" xfId="0" applyFont="1" applyFill="1" applyBorder="1" applyAlignment="1" applyProtection="1">
      <alignment horizontal="left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9" fillId="34" borderId="26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58" fillId="0" borderId="26" xfId="0" applyNumberFormat="1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right"/>
      <protection locked="0"/>
    </xf>
    <xf numFmtId="0" fontId="60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vertical="center"/>
      <protection/>
    </xf>
    <xf numFmtId="167" fontId="9" fillId="0" borderId="29" xfId="0" applyNumberFormat="1" applyFont="1" applyBorder="1" applyAlignment="1" applyProtection="1">
      <alignment horizontal="right" vertical="center"/>
      <protection/>
    </xf>
    <xf numFmtId="167" fontId="8" fillId="0" borderId="3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Fill="1" applyBorder="1" applyAlignment="1" applyProtection="1">
      <alignment horizontal="left" indent="2"/>
      <protection/>
    </xf>
    <xf numFmtId="0" fontId="14" fillId="0" borderId="0" xfId="0" applyFont="1" applyFill="1" applyBorder="1" applyAlignment="1" applyProtection="1">
      <alignment horizontal="left" indent="2"/>
      <protection/>
    </xf>
    <xf numFmtId="0" fontId="15" fillId="0" borderId="0" xfId="0" applyFont="1" applyFill="1" applyBorder="1" applyAlignment="1" applyProtection="1">
      <alignment horizontal="left" indent="2"/>
      <protection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49" fontId="8" fillId="0" borderId="31" xfId="0" applyNumberFormat="1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167" fontId="8" fillId="0" borderId="19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167" fontId="9" fillId="0" borderId="20" xfId="0" applyNumberFormat="1" applyFont="1" applyBorder="1" applyAlignment="1" applyProtection="1">
      <alignment horizontal="right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60" fillId="35" borderId="23" xfId="0" applyFont="1" applyFill="1" applyBorder="1" applyAlignment="1" applyProtection="1">
      <alignment horizontal="left" vertical="center"/>
      <protection/>
    </xf>
    <xf numFmtId="0" fontId="8" fillId="35" borderId="23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60" fillId="35" borderId="0" xfId="0" applyFont="1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27" xfId="0" applyFont="1" applyFill="1" applyBorder="1" applyAlignment="1" applyProtection="1">
      <alignment horizontal="center" vertical="center"/>
      <protection/>
    </xf>
    <xf numFmtId="0" fontId="60" fillId="35" borderId="16" xfId="0" applyFont="1" applyFill="1" applyBorder="1" applyAlignment="1" applyProtection="1">
      <alignment horizontal="left" vertical="center"/>
      <protection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 applyProtection="1">
      <alignment horizontal="left" vertical="center" indent="1"/>
      <protection/>
    </xf>
    <xf numFmtId="0" fontId="8" fillId="35" borderId="16" xfId="0" applyFont="1" applyFill="1" applyBorder="1" applyAlignment="1" applyProtection="1">
      <alignment horizontal="left"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8" fillId="36" borderId="36" xfId="0" applyFont="1" applyFill="1" applyBorder="1" applyAlignment="1" applyProtection="1">
      <alignment horizontal="center" vertical="center"/>
      <protection/>
    </xf>
    <xf numFmtId="0" fontId="8" fillId="36" borderId="26" xfId="0" applyFont="1" applyFill="1" applyBorder="1" applyAlignment="1" applyProtection="1">
      <alignment horizontal="center" vertical="center"/>
      <protection/>
    </xf>
    <xf numFmtId="0" fontId="8" fillId="36" borderId="37" xfId="0" applyFont="1" applyFill="1" applyBorder="1" applyAlignment="1" applyProtection="1">
      <alignment horizontal="center" vertical="center"/>
      <protection/>
    </xf>
    <xf numFmtId="0" fontId="8" fillId="36" borderId="27" xfId="0" applyFont="1" applyFill="1" applyBorder="1" applyAlignment="1" applyProtection="1">
      <alignment horizontal="center" vertical="center"/>
      <protection/>
    </xf>
    <xf numFmtId="0" fontId="8" fillId="36" borderId="38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vertical="center"/>
      <protection/>
    </xf>
    <xf numFmtId="0" fontId="8" fillId="33" borderId="41" xfId="0" applyFont="1" applyFill="1" applyBorder="1" applyAlignment="1" applyProtection="1">
      <alignment horizontal="right"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66" fontId="9" fillId="0" borderId="12" xfId="0" applyNumberFormat="1" applyFont="1" applyBorder="1" applyAlignment="1" applyProtection="1">
      <alignment horizontal="left"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0" fillId="0" borderId="43" xfId="0" applyNumberFormat="1" applyBorder="1" applyAlignment="1" applyProtection="1">
      <alignment vertical="center"/>
      <protection locked="0"/>
    </xf>
    <xf numFmtId="0" fontId="9" fillId="0" borderId="44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166" fontId="61" fillId="0" borderId="12" xfId="0" applyNumberFormat="1" applyFont="1" applyBorder="1" applyAlignment="1" applyProtection="1">
      <alignment horizontal="center" vertical="center"/>
      <protection/>
    </xf>
    <xf numFmtId="166" fontId="0" fillId="0" borderId="15" xfId="0" applyNumberFormat="1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0" fontId="62" fillId="35" borderId="23" xfId="0" applyFont="1" applyFill="1" applyBorder="1" applyAlignment="1" applyProtection="1">
      <alignment horizontal="left" vertical="center" indent="2"/>
      <protection/>
    </xf>
    <xf numFmtId="0" fontId="0" fillId="0" borderId="23" xfId="0" applyBorder="1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5" xfId="0" applyBorder="1" applyAlignment="1">
      <alignment horizontal="left" vertical="center" indent="2"/>
    </xf>
    <xf numFmtId="0" fontId="8" fillId="0" borderId="33" xfId="46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1" xfId="46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2" fillId="34" borderId="23" xfId="0" applyFont="1" applyFill="1" applyBorder="1" applyAlignment="1" applyProtection="1">
      <alignment horizontal="left" vertical="center" indent="2"/>
      <protection/>
    </xf>
    <xf numFmtId="0" fontId="0" fillId="0" borderId="48" xfId="0" applyBorder="1" applyAlignment="1">
      <alignment horizontal="left" vertical="center" indent="2"/>
    </xf>
    <xf numFmtId="0" fontId="0" fillId="0" borderId="49" xfId="0" applyBorder="1" applyAlignment="1">
      <alignment horizontal="left" vertical="center" indent="2"/>
    </xf>
    <xf numFmtId="0" fontId="0" fillId="35" borderId="48" xfId="0" applyFill="1" applyBorder="1" applyAlignment="1">
      <alignment horizontal="left" vertical="center" indent="2"/>
    </xf>
    <xf numFmtId="0" fontId="0" fillId="35" borderId="0" xfId="0" applyFill="1" applyAlignment="1">
      <alignment horizontal="left" vertical="center" indent="2"/>
    </xf>
    <xf numFmtId="0" fontId="0" fillId="35" borderId="49" xfId="0" applyFill="1" applyBorder="1" applyAlignment="1">
      <alignment horizontal="left" vertical="center" indent="2"/>
    </xf>
    <xf numFmtId="0" fontId="38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39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3</xdr:row>
      <xdr:rowOff>57150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../../Documentos/Listado_Afiliados_2021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SheetLayoutView="100" zoomScalePageLayoutView="0" workbookViewId="0" topLeftCell="A1">
      <selection activeCell="G1" sqref="G1"/>
    </sheetView>
  </sheetViews>
  <sheetFormatPr defaultColWidth="11.421875" defaultRowHeight="15" customHeight="1"/>
  <cols>
    <col min="1" max="2" width="5.7109375" style="9" customWidth="1"/>
    <col min="3" max="3" width="5.7109375" style="15" customWidth="1"/>
    <col min="4" max="4" width="24.7109375" style="15" customWidth="1"/>
    <col min="5" max="5" width="16.7109375" style="9" customWidth="1"/>
    <col min="6" max="6" width="6.7109375" style="9" customWidth="1"/>
    <col min="7" max="9" width="7.7109375" style="9" customWidth="1"/>
    <col min="10" max="10" width="26.7109375" style="9" customWidth="1"/>
    <col min="11" max="13" width="6.7109375" style="9" customWidth="1"/>
    <col min="14" max="14" width="30.7109375" style="20" customWidth="1"/>
    <col min="15" max="16384" width="11.421875" style="10" customWidth="1"/>
  </cols>
  <sheetData>
    <row r="1" spans="2:14" s="3" customFormat="1" ht="31.5" customHeight="1">
      <c r="B1" s="4"/>
      <c r="C1" s="1"/>
      <c r="D1" s="72" t="s">
        <v>0</v>
      </c>
      <c r="E1" s="71"/>
      <c r="F1" s="71"/>
      <c r="G1" s="71"/>
      <c r="H1" s="71"/>
      <c r="I1" s="71"/>
      <c r="J1" s="71"/>
      <c r="K1" s="71"/>
      <c r="L1" s="5"/>
      <c r="M1" s="6"/>
      <c r="N1" s="18"/>
    </row>
    <row r="2" spans="2:14" s="3" customFormat="1" ht="18">
      <c r="B2" s="4"/>
      <c r="C2" s="2"/>
      <c r="D2" s="73" t="s">
        <v>35</v>
      </c>
      <c r="E2" s="69"/>
      <c r="F2" s="69"/>
      <c r="G2" s="69"/>
      <c r="H2" s="69"/>
      <c r="I2" s="69"/>
      <c r="J2" s="69"/>
      <c r="K2" s="69"/>
      <c r="L2" s="69"/>
      <c r="M2" s="7"/>
      <c r="N2" s="18"/>
    </row>
    <row r="3" spans="2:14" s="3" customFormat="1" ht="18">
      <c r="B3" s="4"/>
      <c r="C3" s="24"/>
      <c r="D3" s="74" t="s">
        <v>42</v>
      </c>
      <c r="E3" s="70"/>
      <c r="F3" s="70"/>
      <c r="G3" s="70"/>
      <c r="H3" s="70"/>
      <c r="I3" s="70"/>
      <c r="J3" s="70"/>
      <c r="K3" s="70"/>
      <c r="L3" s="25"/>
      <c r="M3" s="7"/>
      <c r="N3" s="18"/>
    </row>
    <row r="5" spans="1:14" s="8" customFormat="1" ht="15" customHeight="1">
      <c r="A5" s="104" t="s">
        <v>1</v>
      </c>
      <c r="B5" s="105"/>
      <c r="C5" s="108"/>
      <c r="D5" s="109"/>
      <c r="E5" s="110"/>
      <c r="G5" s="140" t="s">
        <v>41</v>
      </c>
      <c r="H5" s="141"/>
      <c r="I5" s="141"/>
      <c r="J5" s="141"/>
      <c r="K5" s="141"/>
      <c r="L5" s="141"/>
      <c r="M5" s="141"/>
      <c r="N5" s="19"/>
    </row>
    <row r="6" spans="1:14" s="8" customFormat="1" ht="15" customHeight="1">
      <c r="A6" s="106" t="s">
        <v>4</v>
      </c>
      <c r="B6" s="107"/>
      <c r="C6" s="111"/>
      <c r="D6" s="112"/>
      <c r="E6" s="113"/>
      <c r="F6"/>
      <c r="G6" s="139" t="s">
        <v>40</v>
      </c>
      <c r="H6" s="139"/>
      <c r="I6" s="139"/>
      <c r="J6" s="139"/>
      <c r="K6" s="139"/>
      <c r="L6" s="139"/>
      <c r="M6" s="139"/>
      <c r="N6" s="19"/>
    </row>
    <row r="7" spans="2:4" ht="15" customHeight="1" thickBot="1">
      <c r="B7" s="10"/>
      <c r="C7" s="11"/>
      <c r="D7" s="11"/>
    </row>
    <row r="8" spans="1:14" ht="15" customHeight="1">
      <c r="A8" s="47"/>
      <c r="B8" s="48" t="s">
        <v>19</v>
      </c>
      <c r="C8" s="49"/>
      <c r="D8" s="122" t="s">
        <v>28</v>
      </c>
      <c r="E8" s="123"/>
      <c r="F8" s="124"/>
      <c r="G8" s="50"/>
      <c r="H8" s="51" t="s">
        <v>7</v>
      </c>
      <c r="I8" s="98" t="s">
        <v>32</v>
      </c>
      <c r="J8" s="99"/>
      <c r="K8" s="62"/>
      <c r="L8" s="10"/>
      <c r="M8" s="10"/>
      <c r="N8" s="10"/>
    </row>
    <row r="9" spans="1:14" ht="15" customHeight="1">
      <c r="A9" s="52"/>
      <c r="B9" s="33" t="s">
        <v>20</v>
      </c>
      <c r="C9" s="12" t="s">
        <v>5</v>
      </c>
      <c r="D9" s="125"/>
      <c r="E9" s="125"/>
      <c r="F9" s="126"/>
      <c r="G9" s="17"/>
      <c r="H9" s="13" t="s">
        <v>3</v>
      </c>
      <c r="I9" s="100" t="s">
        <v>14</v>
      </c>
      <c r="J9" s="101" t="s">
        <v>33</v>
      </c>
      <c r="K9" s="62"/>
      <c r="L9" s="10"/>
      <c r="M9" s="10"/>
      <c r="N9" s="10"/>
    </row>
    <row r="10" spans="1:14" ht="15" customHeight="1">
      <c r="A10" s="53"/>
      <c r="B10" s="34" t="s">
        <v>21</v>
      </c>
      <c r="C10" s="28" t="s">
        <v>6</v>
      </c>
      <c r="D10" s="29" t="s">
        <v>9</v>
      </c>
      <c r="E10" s="30" t="s">
        <v>2</v>
      </c>
      <c r="F10" s="28" t="s">
        <v>22</v>
      </c>
      <c r="G10" s="31" t="s">
        <v>23</v>
      </c>
      <c r="H10" s="32" t="s">
        <v>34</v>
      </c>
      <c r="I10" s="102" t="s">
        <v>34</v>
      </c>
      <c r="J10" s="103"/>
      <c r="K10" s="62"/>
      <c r="L10" s="10"/>
      <c r="M10" s="10"/>
      <c r="N10" s="10"/>
    </row>
    <row r="11" spans="1:14" ht="15" customHeight="1">
      <c r="A11" s="54">
        <v>1</v>
      </c>
      <c r="B11" s="63"/>
      <c r="C11" s="35"/>
      <c r="D11" s="36"/>
      <c r="E11" s="36"/>
      <c r="F11" s="37"/>
      <c r="G11" s="38" t="str">
        <f aca="true" t="shared" si="0" ref="G11:G30">IF($K11="---",$K11,IF($K11&lt;14,"-14",IF($K11&lt;19,"SBJ",IF($K11&lt;24,"JUN",IF($K11&gt;69,"M4",IF($K11&gt;59,"M3",IF($K11&gt;49,"M2",IF($K11&gt;39,"M1","SNR"))))))))</f>
        <v>---</v>
      </c>
      <c r="H11" s="39"/>
      <c r="I11" s="77"/>
      <c r="J11" s="78"/>
      <c r="K11" s="62" t="str">
        <f>IF($F11&gt;1900,2020-$F11,"---")</f>
        <v>---</v>
      </c>
      <c r="L11" s="10"/>
      <c r="M11" s="10"/>
      <c r="N11" s="10"/>
    </row>
    <row r="12" spans="1:14" ht="15" customHeight="1">
      <c r="A12" s="54">
        <v>2</v>
      </c>
      <c r="B12" s="63"/>
      <c r="C12" s="35"/>
      <c r="D12" s="36"/>
      <c r="E12" s="36"/>
      <c r="F12" s="37"/>
      <c r="G12" s="40" t="str">
        <f t="shared" si="0"/>
        <v>---</v>
      </c>
      <c r="H12" s="39"/>
      <c r="I12" s="77"/>
      <c r="J12" s="78"/>
      <c r="K12" s="62" t="str">
        <f aca="true" t="shared" si="1" ref="K12:K30">IF($F12&gt;1900,2020-$F12,"---")</f>
        <v>---</v>
      </c>
      <c r="L12" s="10"/>
      <c r="M12" s="10"/>
      <c r="N12" s="10"/>
    </row>
    <row r="13" spans="1:14" ht="15" customHeight="1">
      <c r="A13" s="54">
        <v>3</v>
      </c>
      <c r="B13" s="63"/>
      <c r="C13" s="35"/>
      <c r="D13" s="36"/>
      <c r="E13" s="36"/>
      <c r="F13" s="37"/>
      <c r="G13" s="40" t="str">
        <f t="shared" si="0"/>
        <v>---</v>
      </c>
      <c r="H13" s="39"/>
      <c r="I13" s="77"/>
      <c r="J13" s="78"/>
      <c r="K13" s="62" t="str">
        <f t="shared" si="1"/>
        <v>---</v>
      </c>
      <c r="L13" s="10"/>
      <c r="M13" s="10"/>
      <c r="N13" s="10"/>
    </row>
    <row r="14" spans="1:14" ht="15" customHeight="1">
      <c r="A14" s="54">
        <v>4</v>
      </c>
      <c r="B14" s="63"/>
      <c r="C14" s="35"/>
      <c r="D14" s="36"/>
      <c r="E14" s="36"/>
      <c r="F14" s="37"/>
      <c r="G14" s="40" t="str">
        <f t="shared" si="0"/>
        <v>---</v>
      </c>
      <c r="H14" s="39"/>
      <c r="I14" s="77"/>
      <c r="J14" s="78"/>
      <c r="K14" s="62" t="str">
        <f t="shared" si="1"/>
        <v>---</v>
      </c>
      <c r="L14" s="10"/>
      <c r="M14" s="10"/>
      <c r="N14" s="10"/>
    </row>
    <row r="15" spans="1:14" ht="15" customHeight="1">
      <c r="A15" s="54">
        <v>5</v>
      </c>
      <c r="B15" s="63"/>
      <c r="C15" s="35"/>
      <c r="D15" s="36"/>
      <c r="E15" s="36"/>
      <c r="F15" s="37"/>
      <c r="G15" s="40" t="str">
        <f t="shared" si="0"/>
        <v>---</v>
      </c>
      <c r="H15" s="39"/>
      <c r="I15" s="77"/>
      <c r="J15" s="78"/>
      <c r="K15" s="62" t="str">
        <f t="shared" si="1"/>
        <v>---</v>
      </c>
      <c r="L15" s="10"/>
      <c r="M15" s="10"/>
      <c r="N15" s="10"/>
    </row>
    <row r="16" spans="1:14" ht="15" customHeight="1">
      <c r="A16" s="54">
        <v>6</v>
      </c>
      <c r="B16" s="63"/>
      <c r="C16" s="35"/>
      <c r="D16" s="36"/>
      <c r="E16" s="36"/>
      <c r="F16" s="37"/>
      <c r="G16" s="40" t="str">
        <f t="shared" si="0"/>
        <v>---</v>
      </c>
      <c r="H16" s="39"/>
      <c r="I16" s="77"/>
      <c r="J16" s="78"/>
      <c r="K16" s="62" t="str">
        <f t="shared" si="1"/>
        <v>---</v>
      </c>
      <c r="L16" s="10"/>
      <c r="M16" s="10"/>
      <c r="N16" s="10"/>
    </row>
    <row r="17" spans="1:14" ht="15" customHeight="1">
      <c r="A17" s="54">
        <v>7</v>
      </c>
      <c r="B17" s="63"/>
      <c r="C17" s="35"/>
      <c r="D17" s="36"/>
      <c r="E17" s="36"/>
      <c r="F17" s="37"/>
      <c r="G17" s="40" t="str">
        <f t="shared" si="0"/>
        <v>---</v>
      </c>
      <c r="H17" s="39"/>
      <c r="I17" s="77"/>
      <c r="J17" s="78"/>
      <c r="K17" s="62" t="str">
        <f t="shared" si="1"/>
        <v>---</v>
      </c>
      <c r="L17" s="10"/>
      <c r="M17" s="10"/>
      <c r="N17" s="10"/>
    </row>
    <row r="18" spans="1:14" ht="15" customHeight="1">
      <c r="A18" s="54">
        <v>8</v>
      </c>
      <c r="B18" s="63"/>
      <c r="C18" s="35"/>
      <c r="D18" s="36"/>
      <c r="E18" s="36"/>
      <c r="F18" s="37"/>
      <c r="G18" s="40" t="str">
        <f t="shared" si="0"/>
        <v>---</v>
      </c>
      <c r="H18" s="39"/>
      <c r="I18" s="77"/>
      <c r="J18" s="78"/>
      <c r="K18" s="62" t="str">
        <f t="shared" si="1"/>
        <v>---</v>
      </c>
      <c r="L18" s="10"/>
      <c r="M18" s="10"/>
      <c r="N18" s="10"/>
    </row>
    <row r="19" spans="1:14" ht="15" customHeight="1">
      <c r="A19" s="54">
        <v>9</v>
      </c>
      <c r="B19" s="63"/>
      <c r="C19" s="35"/>
      <c r="D19" s="36"/>
      <c r="E19" s="36"/>
      <c r="F19" s="37"/>
      <c r="G19" s="40" t="str">
        <f t="shared" si="0"/>
        <v>---</v>
      </c>
      <c r="H19" s="39"/>
      <c r="I19" s="77"/>
      <c r="J19" s="78"/>
      <c r="K19" s="62" t="str">
        <f t="shared" si="1"/>
        <v>---</v>
      </c>
      <c r="L19" s="10"/>
      <c r="M19" s="10"/>
      <c r="N19" s="10"/>
    </row>
    <row r="20" spans="1:14" ht="15" customHeight="1">
      <c r="A20" s="54">
        <v>10</v>
      </c>
      <c r="B20" s="63"/>
      <c r="C20" s="35"/>
      <c r="D20" s="36"/>
      <c r="E20" s="36"/>
      <c r="F20" s="37"/>
      <c r="G20" s="40" t="str">
        <f t="shared" si="0"/>
        <v>---</v>
      </c>
      <c r="H20" s="39"/>
      <c r="I20" s="77"/>
      <c r="J20" s="78"/>
      <c r="K20" s="62" t="str">
        <f t="shared" si="1"/>
        <v>---</v>
      </c>
      <c r="L20" s="10"/>
      <c r="M20" s="10"/>
      <c r="N20" s="10"/>
    </row>
    <row r="21" spans="1:14" ht="15" customHeight="1">
      <c r="A21" s="54">
        <v>11</v>
      </c>
      <c r="B21" s="63"/>
      <c r="C21" s="35"/>
      <c r="D21" s="36"/>
      <c r="E21" s="36"/>
      <c r="F21" s="37"/>
      <c r="G21" s="40" t="str">
        <f t="shared" si="0"/>
        <v>---</v>
      </c>
      <c r="H21" s="39"/>
      <c r="I21" s="77"/>
      <c r="J21" s="78"/>
      <c r="K21" s="62" t="str">
        <f t="shared" si="1"/>
        <v>---</v>
      </c>
      <c r="L21" s="10"/>
      <c r="M21" s="10"/>
      <c r="N21" s="10"/>
    </row>
    <row r="22" spans="1:14" ht="15" customHeight="1">
      <c r="A22" s="54">
        <v>12</v>
      </c>
      <c r="B22" s="64"/>
      <c r="C22" s="55"/>
      <c r="D22" s="56"/>
      <c r="E22" s="56"/>
      <c r="F22" s="37"/>
      <c r="G22" s="40" t="str">
        <f t="shared" si="0"/>
        <v>---</v>
      </c>
      <c r="H22" s="39"/>
      <c r="I22" s="77"/>
      <c r="J22" s="78"/>
      <c r="K22" s="62" t="str">
        <f t="shared" si="1"/>
        <v>---</v>
      </c>
      <c r="L22" s="10"/>
      <c r="M22" s="10"/>
      <c r="N22" s="10"/>
    </row>
    <row r="23" spans="1:14" ht="15" customHeight="1">
      <c r="A23" s="54">
        <v>13</v>
      </c>
      <c r="B23" s="63"/>
      <c r="C23" s="35"/>
      <c r="D23" s="36"/>
      <c r="E23" s="36"/>
      <c r="F23" s="37"/>
      <c r="G23" s="40" t="str">
        <f t="shared" si="0"/>
        <v>---</v>
      </c>
      <c r="H23" s="39"/>
      <c r="I23" s="77"/>
      <c r="J23" s="78"/>
      <c r="K23" s="62" t="str">
        <f t="shared" si="1"/>
        <v>---</v>
      </c>
      <c r="L23" s="10"/>
      <c r="M23" s="10"/>
      <c r="N23" s="10"/>
    </row>
    <row r="24" spans="1:14" ht="15" customHeight="1">
      <c r="A24" s="54">
        <v>14</v>
      </c>
      <c r="B24" s="63"/>
      <c r="C24" s="35"/>
      <c r="D24" s="36"/>
      <c r="E24" s="36"/>
      <c r="F24" s="37"/>
      <c r="G24" s="40" t="str">
        <f t="shared" si="0"/>
        <v>---</v>
      </c>
      <c r="H24" s="39"/>
      <c r="I24" s="77"/>
      <c r="J24" s="78"/>
      <c r="K24" s="62" t="str">
        <f t="shared" si="1"/>
        <v>---</v>
      </c>
      <c r="L24" s="10"/>
      <c r="M24" s="10"/>
      <c r="N24" s="10"/>
    </row>
    <row r="25" spans="1:14" ht="15" customHeight="1">
      <c r="A25" s="54">
        <v>15</v>
      </c>
      <c r="B25" s="63"/>
      <c r="C25" s="35"/>
      <c r="D25" s="36"/>
      <c r="E25" s="36"/>
      <c r="F25" s="37"/>
      <c r="G25" s="40" t="str">
        <f t="shared" si="0"/>
        <v>---</v>
      </c>
      <c r="H25" s="39"/>
      <c r="I25" s="77"/>
      <c r="J25" s="78"/>
      <c r="K25" s="62" t="str">
        <f t="shared" si="1"/>
        <v>---</v>
      </c>
      <c r="L25" s="10"/>
      <c r="M25" s="10"/>
      <c r="N25" s="10"/>
    </row>
    <row r="26" spans="1:14" ht="15" customHeight="1">
      <c r="A26" s="54">
        <v>16</v>
      </c>
      <c r="B26" s="63"/>
      <c r="C26" s="35"/>
      <c r="D26" s="36"/>
      <c r="E26" s="36"/>
      <c r="F26" s="37"/>
      <c r="G26" s="40" t="str">
        <f t="shared" si="0"/>
        <v>---</v>
      </c>
      <c r="H26" s="39"/>
      <c r="I26" s="77"/>
      <c r="J26" s="78"/>
      <c r="K26" s="62" t="str">
        <f t="shared" si="1"/>
        <v>---</v>
      </c>
      <c r="L26" s="10"/>
      <c r="M26" s="10"/>
      <c r="N26" s="10"/>
    </row>
    <row r="27" spans="1:14" ht="15" customHeight="1">
      <c r="A27" s="54">
        <v>17</v>
      </c>
      <c r="B27" s="63"/>
      <c r="C27" s="35"/>
      <c r="D27" s="36"/>
      <c r="E27" s="36"/>
      <c r="F27" s="37"/>
      <c r="G27" s="40" t="str">
        <f t="shared" si="0"/>
        <v>---</v>
      </c>
      <c r="H27" s="39"/>
      <c r="I27" s="77"/>
      <c r="J27" s="78"/>
      <c r="K27" s="62" t="str">
        <f t="shared" si="1"/>
        <v>---</v>
      </c>
      <c r="L27" s="10"/>
      <c r="M27" s="10"/>
      <c r="N27" s="10"/>
    </row>
    <row r="28" spans="1:14" ht="15" customHeight="1">
      <c r="A28" s="54">
        <v>18</v>
      </c>
      <c r="B28" s="63"/>
      <c r="C28" s="35"/>
      <c r="D28" s="36"/>
      <c r="E28" s="36"/>
      <c r="F28" s="37"/>
      <c r="G28" s="40" t="str">
        <f t="shared" si="0"/>
        <v>---</v>
      </c>
      <c r="H28" s="39"/>
      <c r="I28" s="77"/>
      <c r="J28" s="78"/>
      <c r="K28" s="62" t="str">
        <f t="shared" si="1"/>
        <v>---</v>
      </c>
      <c r="L28" s="10"/>
      <c r="M28" s="10"/>
      <c r="N28" s="10"/>
    </row>
    <row r="29" spans="1:14" ht="15" customHeight="1">
      <c r="A29" s="54">
        <v>19</v>
      </c>
      <c r="B29" s="63"/>
      <c r="C29" s="35"/>
      <c r="D29" s="36"/>
      <c r="E29" s="36"/>
      <c r="F29" s="37"/>
      <c r="G29" s="40" t="str">
        <f t="shared" si="0"/>
        <v>---</v>
      </c>
      <c r="H29" s="39"/>
      <c r="I29" s="77"/>
      <c r="J29" s="78"/>
      <c r="K29" s="62" t="str">
        <f t="shared" si="1"/>
        <v>---</v>
      </c>
      <c r="L29" s="65"/>
      <c r="M29" s="10"/>
      <c r="N29" s="10"/>
    </row>
    <row r="30" spans="1:14" ht="15" customHeight="1">
      <c r="A30" s="54">
        <v>20</v>
      </c>
      <c r="B30" s="63"/>
      <c r="C30" s="35"/>
      <c r="D30" s="36"/>
      <c r="E30" s="36"/>
      <c r="F30" s="37"/>
      <c r="G30" s="40" t="str">
        <f t="shared" si="0"/>
        <v>---</v>
      </c>
      <c r="H30" s="39"/>
      <c r="I30" s="77"/>
      <c r="J30" s="78"/>
      <c r="K30" s="62" t="str">
        <f t="shared" si="1"/>
        <v>---</v>
      </c>
      <c r="L30" s="65"/>
      <c r="M30" s="10"/>
      <c r="N30" s="10"/>
    </row>
    <row r="32" ht="15" customHeight="1">
      <c r="A32" s="27" t="s">
        <v>30</v>
      </c>
    </row>
    <row r="33" ht="15" customHeight="1" thickBot="1">
      <c r="A33" s="27"/>
    </row>
    <row r="34" spans="1:14" ht="15" customHeight="1">
      <c r="A34" s="57"/>
      <c r="B34" s="58" t="s">
        <v>19</v>
      </c>
      <c r="C34" s="59"/>
      <c r="D34" s="133" t="s">
        <v>29</v>
      </c>
      <c r="E34" s="134"/>
      <c r="F34" s="62"/>
      <c r="G34" s="10"/>
      <c r="H34" s="10"/>
      <c r="I34" s="10"/>
      <c r="J34" s="10"/>
      <c r="K34" s="10"/>
      <c r="L34" s="10"/>
      <c r="M34" s="10"/>
      <c r="N34" s="10"/>
    </row>
    <row r="35" spans="1:14" ht="15" customHeight="1">
      <c r="A35" s="60"/>
      <c r="B35" s="41" t="s">
        <v>20</v>
      </c>
      <c r="C35" s="42" t="s">
        <v>5</v>
      </c>
      <c r="D35" s="125"/>
      <c r="E35" s="135"/>
      <c r="F35" s="62"/>
      <c r="G35" s="10"/>
      <c r="H35" s="10"/>
      <c r="I35" s="10"/>
      <c r="J35" s="10"/>
      <c r="K35" s="10"/>
      <c r="L35" s="10"/>
      <c r="M35" s="10"/>
      <c r="N35" s="10"/>
    </row>
    <row r="36" spans="1:14" ht="15" customHeight="1">
      <c r="A36" s="61"/>
      <c r="B36" s="43" t="s">
        <v>21</v>
      </c>
      <c r="C36" s="44" t="s">
        <v>6</v>
      </c>
      <c r="D36" s="45" t="s">
        <v>9</v>
      </c>
      <c r="E36" s="46" t="s">
        <v>2</v>
      </c>
      <c r="F36" s="62"/>
      <c r="G36" s="10"/>
      <c r="H36" s="10"/>
      <c r="I36" s="10"/>
      <c r="J36" s="10"/>
      <c r="K36" s="10"/>
      <c r="L36" s="10"/>
      <c r="M36" s="10"/>
      <c r="N36" s="10"/>
    </row>
    <row r="37" spans="1:14" ht="15" customHeight="1">
      <c r="A37" s="54">
        <v>1</v>
      </c>
      <c r="B37" s="63"/>
      <c r="C37" s="35"/>
      <c r="D37" s="36"/>
      <c r="E37" s="36"/>
      <c r="F37" s="62"/>
      <c r="G37" s="10"/>
      <c r="H37" s="10"/>
      <c r="I37" s="10"/>
      <c r="J37" s="10"/>
      <c r="K37" s="10"/>
      <c r="L37" s="10"/>
      <c r="M37" s="10"/>
      <c r="N37" s="10"/>
    </row>
    <row r="38" spans="1:14" ht="15" customHeight="1">
      <c r="A38" s="54">
        <v>2</v>
      </c>
      <c r="B38" s="63"/>
      <c r="C38" s="35"/>
      <c r="D38" s="36"/>
      <c r="E38" s="36"/>
      <c r="F38" s="62"/>
      <c r="G38" s="10"/>
      <c r="H38" s="10"/>
      <c r="I38" s="10"/>
      <c r="J38" s="10"/>
      <c r="K38" s="10"/>
      <c r="L38" s="10"/>
      <c r="M38" s="10"/>
      <c r="N38" s="10"/>
    </row>
    <row r="39" spans="1:14" ht="15" customHeight="1">
      <c r="A39" s="54">
        <v>3</v>
      </c>
      <c r="B39" s="63"/>
      <c r="C39" s="35"/>
      <c r="D39" s="36"/>
      <c r="E39" s="36"/>
      <c r="F39" s="62"/>
      <c r="G39" s="10"/>
      <c r="H39" s="10"/>
      <c r="I39" s="10"/>
      <c r="J39" s="10"/>
      <c r="K39" s="10"/>
      <c r="L39" s="10"/>
      <c r="M39" s="10"/>
      <c r="N39" s="10"/>
    </row>
    <row r="40" spans="1:14" ht="15" customHeight="1">
      <c r="A40" s="54">
        <v>4</v>
      </c>
      <c r="B40" s="63"/>
      <c r="C40" s="35"/>
      <c r="D40" s="36"/>
      <c r="E40" s="36"/>
      <c r="F40" s="62"/>
      <c r="G40" s="10"/>
      <c r="H40" s="10"/>
      <c r="I40" s="10"/>
      <c r="J40" s="10"/>
      <c r="K40" s="10"/>
      <c r="L40" s="10"/>
      <c r="M40" s="10"/>
      <c r="N40" s="10"/>
    </row>
    <row r="41" spans="1:14" ht="15" customHeight="1">
      <c r="A41" s="54">
        <v>5</v>
      </c>
      <c r="B41" s="63"/>
      <c r="C41" s="35"/>
      <c r="D41" s="36"/>
      <c r="E41" s="36"/>
      <c r="F41" s="62"/>
      <c r="G41" s="10"/>
      <c r="H41" s="10"/>
      <c r="I41" s="10"/>
      <c r="J41" s="10"/>
      <c r="K41" s="10"/>
      <c r="L41" s="10"/>
      <c r="M41" s="10"/>
      <c r="N41" s="10"/>
    </row>
    <row r="42" spans="1:14" ht="15" customHeight="1">
      <c r="A42" s="54">
        <v>6</v>
      </c>
      <c r="B42" s="63"/>
      <c r="C42" s="35"/>
      <c r="D42" s="36"/>
      <c r="E42" s="36"/>
      <c r="F42" s="62"/>
      <c r="G42" s="10"/>
      <c r="H42" s="10"/>
      <c r="I42" s="10"/>
      <c r="J42" s="10"/>
      <c r="K42" s="10"/>
      <c r="L42" s="10"/>
      <c r="M42" s="10"/>
      <c r="N42" s="10"/>
    </row>
    <row r="43" spans="1:14" ht="15" customHeight="1">
      <c r="A43" s="54">
        <v>7</v>
      </c>
      <c r="B43" s="63"/>
      <c r="C43" s="35"/>
      <c r="D43" s="36"/>
      <c r="E43" s="36"/>
      <c r="F43" s="62"/>
      <c r="G43" s="10"/>
      <c r="H43" s="10"/>
      <c r="I43" s="10"/>
      <c r="J43" s="10"/>
      <c r="K43" s="10"/>
      <c r="L43" s="10"/>
      <c r="M43" s="10"/>
      <c r="N43" s="10"/>
    </row>
    <row r="44" spans="1:14" ht="15" customHeight="1">
      <c r="A44" s="54">
        <v>8</v>
      </c>
      <c r="B44" s="63"/>
      <c r="C44" s="35"/>
      <c r="D44" s="36"/>
      <c r="E44" s="36"/>
      <c r="F44" s="62"/>
      <c r="G44" s="10"/>
      <c r="H44" s="10"/>
      <c r="I44" s="10"/>
      <c r="J44" s="10"/>
      <c r="K44" s="10"/>
      <c r="L44" s="10"/>
      <c r="M44" s="10"/>
      <c r="N44" s="10"/>
    </row>
    <row r="45" spans="1:14" ht="15" customHeight="1">
      <c r="A45" s="54">
        <v>9</v>
      </c>
      <c r="B45" s="63"/>
      <c r="C45" s="35"/>
      <c r="D45" s="36"/>
      <c r="E45" s="36"/>
      <c r="F45" s="62"/>
      <c r="G45" s="10"/>
      <c r="H45" s="10"/>
      <c r="I45" s="10"/>
      <c r="J45" s="10"/>
      <c r="K45" s="10"/>
      <c r="L45" s="10"/>
      <c r="M45" s="10"/>
      <c r="N45" s="10"/>
    </row>
    <row r="46" spans="1:14" ht="15" customHeight="1">
      <c r="A46" s="54">
        <v>10</v>
      </c>
      <c r="B46" s="63"/>
      <c r="C46" s="35"/>
      <c r="D46" s="36"/>
      <c r="E46" s="36"/>
      <c r="F46" s="62"/>
      <c r="G46" s="10"/>
      <c r="H46" s="10"/>
      <c r="I46" s="10"/>
      <c r="J46" s="10"/>
      <c r="K46" s="10"/>
      <c r="L46" s="10"/>
      <c r="M46" s="10"/>
      <c r="N46" s="10"/>
    </row>
    <row r="47" ht="15" customHeight="1" thickBot="1"/>
    <row r="48" spans="1:14" ht="15" customHeight="1">
      <c r="A48" s="87"/>
      <c r="B48" s="88" t="s">
        <v>19</v>
      </c>
      <c r="C48" s="89"/>
      <c r="D48" s="122" t="s">
        <v>36</v>
      </c>
      <c r="E48" s="136"/>
      <c r="F48" s="62"/>
      <c r="G48" s="10"/>
      <c r="H48" s="10"/>
      <c r="I48" s="10"/>
      <c r="J48" s="10"/>
      <c r="K48" s="10"/>
      <c r="L48" s="10"/>
      <c r="M48" s="10"/>
      <c r="N48" s="10"/>
    </row>
    <row r="49" spans="1:14" ht="15" customHeight="1">
      <c r="A49" s="90"/>
      <c r="B49" s="91" t="s">
        <v>20</v>
      </c>
      <c r="C49" s="92"/>
      <c r="D49" s="137"/>
      <c r="E49" s="138"/>
      <c r="F49" s="62"/>
      <c r="G49" s="10"/>
      <c r="H49" s="10"/>
      <c r="I49" s="10"/>
      <c r="J49" s="10"/>
      <c r="K49" s="10"/>
      <c r="L49" s="10"/>
      <c r="M49" s="10"/>
      <c r="N49" s="10"/>
    </row>
    <row r="50" spans="1:14" ht="15" customHeight="1">
      <c r="A50" s="93"/>
      <c r="B50" s="94" t="s">
        <v>21</v>
      </c>
      <c r="C50" s="95"/>
      <c r="D50" s="96" t="s">
        <v>9</v>
      </c>
      <c r="E50" s="97" t="s">
        <v>2</v>
      </c>
      <c r="F50" s="62"/>
      <c r="G50" s="10"/>
      <c r="H50" s="10"/>
      <c r="I50" s="10"/>
      <c r="J50" s="10"/>
      <c r="K50" s="10"/>
      <c r="L50" s="10"/>
      <c r="M50" s="10"/>
      <c r="N50" s="10"/>
    </row>
    <row r="51" spans="1:14" ht="15" customHeight="1">
      <c r="A51" s="54">
        <v>1</v>
      </c>
      <c r="B51" s="63"/>
      <c r="C51" s="35"/>
      <c r="D51" s="36"/>
      <c r="E51" s="36"/>
      <c r="F51" s="62"/>
      <c r="G51" s="10"/>
      <c r="H51" s="10"/>
      <c r="I51" s="10"/>
      <c r="J51" s="10"/>
      <c r="K51" s="10"/>
      <c r="L51" s="10"/>
      <c r="M51" s="10"/>
      <c r="N51" s="10"/>
    </row>
    <row r="52" spans="1:14" ht="15" customHeight="1">
      <c r="A52" s="54">
        <v>2</v>
      </c>
      <c r="B52" s="63"/>
      <c r="C52" s="35"/>
      <c r="D52" s="36"/>
      <c r="E52" s="36"/>
      <c r="F52" s="62"/>
      <c r="G52" s="10"/>
      <c r="H52" s="10"/>
      <c r="I52" s="10"/>
      <c r="J52" s="10"/>
      <c r="K52" s="10"/>
      <c r="L52" s="10"/>
      <c r="M52" s="10"/>
      <c r="N52" s="10"/>
    </row>
    <row r="53" spans="1:14" ht="15" customHeight="1">
      <c r="A53" s="54">
        <v>3</v>
      </c>
      <c r="B53" s="63"/>
      <c r="C53" s="35"/>
      <c r="D53" s="36"/>
      <c r="E53" s="36"/>
      <c r="F53" s="62"/>
      <c r="G53" s="10"/>
      <c r="H53" s="10"/>
      <c r="I53" s="10"/>
      <c r="J53" s="10"/>
      <c r="K53" s="10"/>
      <c r="L53" s="10"/>
      <c r="M53" s="10"/>
      <c r="N53" s="10"/>
    </row>
    <row r="54" spans="1:14" ht="15" customHeight="1">
      <c r="A54" s="54">
        <v>4</v>
      </c>
      <c r="B54" s="63"/>
      <c r="C54" s="35"/>
      <c r="D54" s="36"/>
      <c r="E54" s="36"/>
      <c r="F54" s="62"/>
      <c r="G54" s="10"/>
      <c r="H54" s="10"/>
      <c r="I54" s="10"/>
      <c r="J54" s="10"/>
      <c r="K54" s="10"/>
      <c r="L54" s="10"/>
      <c r="M54" s="10"/>
      <c r="N54" s="10"/>
    </row>
    <row r="55" spans="1:14" ht="15" customHeight="1">
      <c r="A55" s="54">
        <v>5</v>
      </c>
      <c r="B55" s="63"/>
      <c r="C55" s="35"/>
      <c r="D55" s="36"/>
      <c r="E55" s="36"/>
      <c r="F55" s="62"/>
      <c r="G55" s="10"/>
      <c r="H55" s="10"/>
      <c r="I55" s="10"/>
      <c r="J55" s="10"/>
      <c r="K55" s="10"/>
      <c r="L55" s="10"/>
      <c r="M55" s="10"/>
      <c r="N55" s="10"/>
    </row>
    <row r="57" ht="15" customHeight="1">
      <c r="A57" s="27" t="s">
        <v>37</v>
      </c>
    </row>
    <row r="58" spans="1:11" ht="15" customHeight="1">
      <c r="A58" s="143" t="s">
        <v>38</v>
      </c>
      <c r="B58" s="68"/>
      <c r="C58" s="11"/>
      <c r="D58" s="11"/>
      <c r="E58" s="68"/>
      <c r="F58" s="68"/>
      <c r="G58" s="68"/>
      <c r="H58" s="68"/>
      <c r="I58" s="68"/>
      <c r="J58" s="68"/>
      <c r="K58" s="68"/>
    </row>
    <row r="59" spans="1:13" ht="15" customHeight="1">
      <c r="A59" s="142"/>
      <c r="B59" s="68"/>
      <c r="C59" s="11"/>
      <c r="D59" s="11"/>
      <c r="E59" s="68"/>
      <c r="F59" s="68"/>
      <c r="G59" s="68"/>
      <c r="H59" s="68"/>
      <c r="I59" s="68"/>
      <c r="J59" s="68"/>
      <c r="K59" s="68"/>
      <c r="L59" s="68"/>
      <c r="M59" s="68"/>
    </row>
    <row r="60" spans="3:13" ht="15" customHeight="1">
      <c r="C60" s="79"/>
      <c r="D60" s="80"/>
      <c r="E60" s="80" t="s">
        <v>25</v>
      </c>
      <c r="F60" s="80" t="s">
        <v>24</v>
      </c>
      <c r="G60" s="81" t="s">
        <v>14</v>
      </c>
      <c r="L60" s="68"/>
      <c r="M60" s="68"/>
    </row>
    <row r="61" spans="3:13" ht="15" customHeight="1">
      <c r="C61" s="82" t="s">
        <v>8</v>
      </c>
      <c r="D61" s="83" t="s">
        <v>11</v>
      </c>
      <c r="E61" s="84">
        <v>30</v>
      </c>
      <c r="F61" s="85">
        <f>COUNTIF($C$11:$C$30,$C61)</f>
        <v>0</v>
      </c>
      <c r="G61" s="86">
        <f>F61*E61</f>
        <v>0</v>
      </c>
      <c r="L61" s="68"/>
      <c r="M61" s="68"/>
    </row>
    <row r="62" spans="3:7" ht="15" customHeight="1">
      <c r="C62" s="82" t="s">
        <v>12</v>
      </c>
      <c r="D62" s="83" t="s">
        <v>13</v>
      </c>
      <c r="E62" s="84">
        <v>30</v>
      </c>
      <c r="F62" s="85">
        <f>COUNTIF($C$11:$C$30,$C62)</f>
        <v>0</v>
      </c>
      <c r="G62" s="86">
        <f>F62*E62</f>
        <v>0</v>
      </c>
    </row>
    <row r="63" spans="3:7" ht="15" customHeight="1">
      <c r="C63" s="16"/>
      <c r="D63" s="26" t="s">
        <v>36</v>
      </c>
      <c r="E63" s="22">
        <v>30</v>
      </c>
      <c r="F63" s="23">
        <f>COUNT(B51:B55)</f>
        <v>0</v>
      </c>
      <c r="G63" s="66">
        <f>F63*E63</f>
        <v>0</v>
      </c>
    </row>
    <row r="64" spans="3:7" ht="19.5" customHeight="1">
      <c r="C64" s="14"/>
      <c r="D64" s="14"/>
      <c r="E64" s="14" t="s">
        <v>15</v>
      </c>
      <c r="F64" s="21">
        <f>F61+F63</f>
        <v>0</v>
      </c>
      <c r="G64" s="67">
        <f>G63+G61</f>
        <v>0</v>
      </c>
    </row>
    <row r="66" spans="2:10" ht="15" customHeight="1">
      <c r="B66" s="104" t="s">
        <v>17</v>
      </c>
      <c r="C66" s="115"/>
      <c r="D66" s="105"/>
      <c r="E66" s="127" t="s">
        <v>18</v>
      </c>
      <c r="F66" s="128"/>
      <c r="G66" s="128"/>
      <c r="H66" s="129"/>
      <c r="I66" s="75"/>
      <c r="J66" s="75"/>
    </row>
    <row r="67" spans="2:10" ht="15" customHeight="1">
      <c r="B67" s="116" t="s">
        <v>16</v>
      </c>
      <c r="C67" s="117"/>
      <c r="D67" s="118"/>
      <c r="E67" s="130" t="s">
        <v>31</v>
      </c>
      <c r="F67" s="131"/>
      <c r="G67" s="131"/>
      <c r="H67" s="132"/>
      <c r="I67" s="75"/>
      <c r="J67" s="75"/>
    </row>
    <row r="68" spans="2:10" ht="15" customHeight="1">
      <c r="B68" s="106" t="s">
        <v>10</v>
      </c>
      <c r="C68" s="114"/>
      <c r="D68" s="107"/>
      <c r="E68" s="119">
        <v>44328</v>
      </c>
      <c r="F68" s="120"/>
      <c r="G68" s="120"/>
      <c r="H68" s="121"/>
      <c r="I68" s="76"/>
      <c r="J68" s="76"/>
    </row>
    <row r="70" ht="15" customHeight="1">
      <c r="A70" s="27" t="s">
        <v>26</v>
      </c>
    </row>
    <row r="71" ht="15" customHeight="1">
      <c r="A71" s="27" t="s">
        <v>27</v>
      </c>
    </row>
    <row r="72" ht="15" customHeight="1">
      <c r="A72" s="27" t="s">
        <v>39</v>
      </c>
    </row>
  </sheetData>
  <sheetProtection sheet="1"/>
  <mergeCells count="15">
    <mergeCell ref="B68:D68"/>
    <mergeCell ref="B66:D66"/>
    <mergeCell ref="B67:D67"/>
    <mergeCell ref="E68:H68"/>
    <mergeCell ref="D8:F9"/>
    <mergeCell ref="E66:H66"/>
    <mergeCell ref="E67:H67"/>
    <mergeCell ref="D34:E35"/>
    <mergeCell ref="D48:E49"/>
    <mergeCell ref="A5:B5"/>
    <mergeCell ref="A6:B6"/>
    <mergeCell ref="C5:E5"/>
    <mergeCell ref="C6:E6"/>
    <mergeCell ref="G6:M6"/>
    <mergeCell ref="G5:M5"/>
  </mergeCells>
  <hyperlinks>
    <hyperlink ref="E67" r:id="rId1" display="InscripcionesAEP@gmail.com"/>
    <hyperlink ref="G6" r:id="rId2" display="LISTADO DE AFILIADOS 2019 (por orden alfabético)"/>
    <hyperlink ref="G6:M6" r:id="rId3" display="LISTADO de AFILIADOS 2021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2021-03-31T15:25:46Z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