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'Inscripciones'!$A$1:$K$55</definedName>
  </definedNames>
  <calcPr fullCalcOnLoad="1"/>
</workbook>
</file>

<file path=xl/sharedStrings.xml><?xml version="1.0" encoding="utf-8"?>
<sst xmlns="http://schemas.openxmlformats.org/spreadsheetml/2006/main" count="58" uniqueCount="48">
  <si>
    <t>ASOCIACIÓN ESPAÑOLA DE POWERLIFTING (AEP)</t>
  </si>
  <si>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</si>
  <si>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</si>
  <si>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</si>
  <si>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</si>
  <si>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</si>
  <si>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</si>
  <si>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</si>
  <si>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</si>
  <si>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</si>
  <si>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</si>
  <si>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</si>
  <si>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</si>
  <si>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</si>
  <si>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</si>
  <si>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</si>
  <si>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</si>
  <si>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</si>
  <si>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</si>
  <si>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</si>
  <si>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</si>
  <si>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</si>
  <si>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</si>
  <si>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</si>
  <si>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</si>
  <si>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</si>
  <si>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</si>
  <si>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</si>
  <si>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</si>
  <si>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</si>
  <si>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</si>
  <si>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</si>
  <si>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</si>
  <si>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</si>
  <si>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o</t>
  </si>
  <si>
    <t>Equip.</t>
  </si>
  <si>
    <t>Raw</t>
  </si>
  <si>
    <r>
      <t>IMPRESCINDIBLE</t>
    </r>
    <r>
      <rPr>
        <sz val="10"/>
        <rFont val="Tahoma"/>
        <family val="2"/>
      </rPr>
      <t xml:space="preserve"> poner el número</t>
    </r>
    <r>
      <rPr>
        <b/>
        <sz val="10"/>
        <rFont val="Tahoma"/>
        <family val="2"/>
      </rPr>
      <t xml:space="preserve"> NS</t>
    </r>
    <r>
      <rPr>
        <sz val="10"/>
        <rFont val="Tahoma"/>
        <family val="2"/>
      </rPr>
      <t xml:space="preserve"> del</t>
    </r>
  </si>
  <si>
    <t>Power</t>
  </si>
  <si>
    <t>Banca</t>
  </si>
  <si>
    <t>InscripcionesAEP@gmail.com</t>
  </si>
  <si>
    <t>FOTOGRAFOS de CLUB</t>
  </si>
  <si>
    <t>*  No es obligatorio que el fotorgrafo este afiliado a la AEP</t>
  </si>
  <si>
    <t>Comunidad de Madrid, Castilla - La Mancha y Extremadura</t>
  </si>
  <si>
    <t>Powerlifting y Press Banca / Raw y Equipado</t>
  </si>
  <si>
    <t>VI Campeonato Regional de la Asociación de Powerlifting de Madrid</t>
  </si>
  <si>
    <t>Buitrago de Lozoya (Madrid), 20 y 21 de marzo del 2021</t>
  </si>
  <si>
    <t>LISTADO de AFILIADOS 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</si>
</sst>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sz val="12"/>
      <color indexed="12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60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6" fontId="60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60" fillId="0" borderId="25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60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60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8" fillId="0" borderId="31" xfId="0" applyNumberFormat="1" applyFont="1" applyBorder="1" applyAlignment="1" applyProtection="1">
      <alignment horizontal="center" vertical="center"/>
      <protection/>
    </xf>
    <xf numFmtId="0" fontId="60" fillId="0" borderId="24" xfId="0" applyFont="1" applyBorder="1" applyAlignment="1" applyProtection="1">
      <alignment horizontal="right"/>
      <protection locked="0"/>
    </xf>
    <xf numFmtId="0" fontId="60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7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4" borderId="27" xfId="0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left" vertical="center"/>
    </xf>
    <xf numFmtId="0" fontId="8" fillId="34" borderId="28" xfId="0" applyFont="1" applyFill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vertical="center" indent="1"/>
    </xf>
    <xf numFmtId="0" fontId="8" fillId="34" borderId="19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61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indent="1"/>
      <protection/>
    </xf>
    <xf numFmtId="0" fontId="14" fillId="0" borderId="0" xfId="0" applyFont="1" applyAlignment="1">
      <alignment horizontal="left" indent="1"/>
    </xf>
    <xf numFmtId="0" fontId="17" fillId="0" borderId="0" xfId="0" applyFont="1" applyFill="1" applyBorder="1" applyAlignment="1" applyProtection="1" quotePrefix="1">
      <alignment horizontal="left" indent="1"/>
      <protection/>
    </xf>
    <xf numFmtId="0" fontId="11" fillId="0" borderId="0" xfId="0" applyFont="1" applyAlignment="1">
      <alignment horizontal="left" indent="1"/>
    </xf>
    <xf numFmtId="166" fontId="12" fillId="0" borderId="0" xfId="0" applyNumberFormat="1" applyFont="1" applyFill="1" applyBorder="1" applyAlignment="1" applyProtection="1">
      <alignment horizontal="left" indent="1"/>
      <protection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33" borderId="40" xfId="0" applyFont="1" applyFill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3" xfId="0" applyNumberFormat="1" applyBorder="1" applyAlignment="1" applyProtection="1">
      <alignment vertical="center"/>
      <protection locked="0"/>
    </xf>
    <xf numFmtId="0" fontId="16" fillId="0" borderId="0" xfId="46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5" fillId="0" borderId="0" xfId="0" applyFont="1" applyAlignment="1">
      <alignment horizontal="left" indent="1"/>
    </xf>
    <xf numFmtId="0" fontId="62" fillId="34" borderId="28" xfId="0" applyFont="1" applyFill="1" applyBorder="1" applyAlignment="1">
      <alignment horizontal="left" vertical="center" indent="2"/>
    </xf>
    <xf numFmtId="0" fontId="0" fillId="0" borderId="44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5" xfId="0" applyBorder="1" applyAlignment="1">
      <alignment horizontal="left" vertical="center" indent="2"/>
    </xf>
    <xf numFmtId="0" fontId="9" fillId="0" borderId="46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166" fontId="61" fillId="0" borderId="15" xfId="0" applyNumberFormat="1" applyFont="1" applyBorder="1" applyAlignment="1" applyProtection="1">
      <alignment horizontal="center" vertical="center"/>
      <protection/>
    </xf>
    <xf numFmtId="166" fontId="0" fillId="0" borderId="18" xfId="0" applyNumberFormat="1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0" fontId="62" fillId="34" borderId="28" xfId="0" applyFont="1" applyFill="1" applyBorder="1" applyAlignment="1" applyProtection="1">
      <alignment horizontal="left" vertical="center" indent="2"/>
      <protection/>
    </xf>
    <xf numFmtId="0" fontId="62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8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26" xfId="46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0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tabSelected="1" zoomScaleSheetLayoutView="100" zoomScalePageLayoutView="0" workbookViewId="0" topLeftCell="A1">
      <selection activeCell="F13" sqref="F13"/>
    </sheetView>
  </sheetViews>
  <sheetFormatPr defaultColWidth="11.421875" defaultRowHeight="15" customHeight="1"/>
  <cols>
    <col min="1" max="2" width="5.7109375" style="7" customWidth="1"/>
    <col min="3" max="3" width="5.7109375" style="15" customWidth="1"/>
    <col min="4" max="4" width="24.7109375" style="15" customWidth="1"/>
    <col min="5" max="5" width="16.7109375" style="7" customWidth="1"/>
    <col min="6" max="11" width="7.7109375" style="7" customWidth="1"/>
    <col min="12" max="12" width="30.7109375" style="21" customWidth="1"/>
    <col min="13" max="16384" width="11.421875" style="8" customWidth="1"/>
  </cols>
  <sheetData>
    <row r="1" spans="2:12" s="4" customFormat="1" ht="24" customHeight="1">
      <c r="B1" s="5"/>
      <c r="C1" s="1"/>
      <c r="D1" s="102" t="s">
        <v>0</v>
      </c>
      <c r="E1" s="103"/>
      <c r="F1" s="103"/>
      <c r="G1" s="103"/>
      <c r="H1" s="103"/>
      <c r="I1" s="103"/>
      <c r="J1" s="80"/>
      <c r="K1" s="80"/>
      <c r="L1" s="19"/>
    </row>
    <row r="2" spans="2:12" s="4" customFormat="1" ht="15" customHeight="1">
      <c r="B2" s="5"/>
      <c r="C2" s="3"/>
      <c r="D2" s="120" t="s">
        <v>45</v>
      </c>
      <c r="E2" s="105"/>
      <c r="F2" s="105"/>
      <c r="G2" s="105"/>
      <c r="H2" s="105"/>
      <c r="I2" s="105"/>
      <c r="J2" s="121"/>
      <c r="K2" s="121"/>
      <c r="L2" s="19"/>
    </row>
    <row r="3" spans="2:12" s="4" customFormat="1" ht="15" customHeight="1">
      <c r="B3" s="5"/>
      <c r="C3" s="2"/>
      <c r="D3" s="104" t="s">
        <v>44</v>
      </c>
      <c r="E3" s="105"/>
      <c r="F3" s="105"/>
      <c r="G3" s="105"/>
      <c r="H3" s="105"/>
      <c r="I3" s="105"/>
      <c r="J3" s="81"/>
      <c r="K3" s="81"/>
      <c r="L3" s="19"/>
    </row>
    <row r="4" spans="2:12" s="4" customFormat="1" ht="15" customHeight="1">
      <c r="B4" s="5"/>
      <c r="C4" s="27"/>
      <c r="D4" s="122" t="s">
        <v>43</v>
      </c>
      <c r="E4" s="123"/>
      <c r="F4" s="123"/>
      <c r="G4" s="123"/>
      <c r="H4" s="123"/>
      <c r="I4" s="123"/>
      <c r="J4" s="82"/>
      <c r="K4" s="81"/>
      <c r="L4" s="19"/>
    </row>
    <row r="5" spans="2:12" s="4" customFormat="1" ht="15" customHeight="1">
      <c r="B5" s="5"/>
      <c r="C5" s="27"/>
      <c r="D5" s="106" t="s">
        <v>46</v>
      </c>
      <c r="E5" s="105"/>
      <c r="F5" s="105"/>
      <c r="G5" s="105"/>
      <c r="H5" s="105"/>
      <c r="I5" s="105"/>
      <c r="J5" s="82"/>
      <c r="K5" s="81"/>
      <c r="L5" s="19"/>
    </row>
    <row r="7" spans="1:12" s="6" customFormat="1" ht="15" customHeight="1">
      <c r="A7" s="107" t="s">
        <v>1</v>
      </c>
      <c r="B7" s="108"/>
      <c r="C7" s="111"/>
      <c r="D7" s="112"/>
      <c r="E7" s="113"/>
      <c r="G7" s="118" t="s">
        <v>37</v>
      </c>
      <c r="H7" s="119"/>
      <c r="I7" s="119"/>
      <c r="J7" s="119"/>
      <c r="K7" s="119"/>
      <c r="L7" s="20"/>
    </row>
    <row r="8" spans="1:12" s="6" customFormat="1" ht="15" customHeight="1">
      <c r="A8" s="109" t="s">
        <v>5</v>
      </c>
      <c r="B8" s="110"/>
      <c r="C8" s="114"/>
      <c r="D8" s="115"/>
      <c r="E8" s="116"/>
      <c r="F8"/>
      <c r="G8" s="117" t="s">
        <v>47</v>
      </c>
      <c r="H8" s="117"/>
      <c r="I8" s="117"/>
      <c r="J8" s="117"/>
      <c r="K8" s="117"/>
      <c r="L8" s="20"/>
    </row>
    <row r="9" spans="2:4" ht="15" customHeight="1" thickBot="1">
      <c r="B9" s="8"/>
      <c r="C9" s="9"/>
      <c r="D9" s="9"/>
    </row>
    <row r="10" spans="1:12" ht="15" customHeight="1">
      <c r="A10" s="53"/>
      <c r="B10" s="54" t="s">
        <v>20</v>
      </c>
      <c r="C10" s="55"/>
      <c r="D10" s="137" t="s">
        <v>30</v>
      </c>
      <c r="E10" s="138"/>
      <c r="F10" s="139"/>
      <c r="G10" s="56"/>
      <c r="H10" s="57" t="s">
        <v>8</v>
      </c>
      <c r="I10" s="57" t="s">
        <v>38</v>
      </c>
      <c r="J10" s="71" t="s">
        <v>35</v>
      </c>
      <c r="K10" s="68"/>
      <c r="L10" s="8"/>
    </row>
    <row r="11" spans="1:12" ht="15" customHeight="1">
      <c r="A11" s="58"/>
      <c r="B11" s="39" t="s">
        <v>21</v>
      </c>
      <c r="C11" s="10" t="s">
        <v>6</v>
      </c>
      <c r="D11" s="126"/>
      <c r="E11" s="126"/>
      <c r="F11" s="140"/>
      <c r="G11" s="18"/>
      <c r="H11" s="11" t="s">
        <v>4</v>
      </c>
      <c r="I11" s="11" t="s">
        <v>34</v>
      </c>
      <c r="J11" s="18" t="s">
        <v>34</v>
      </c>
      <c r="K11" s="68"/>
      <c r="L11" s="8"/>
    </row>
    <row r="12" spans="1:12" ht="15" customHeight="1">
      <c r="A12" s="59"/>
      <c r="B12" s="40" t="s">
        <v>22</v>
      </c>
      <c r="C12" s="31" t="s">
        <v>7</v>
      </c>
      <c r="D12" s="32" t="s">
        <v>10</v>
      </c>
      <c r="E12" s="33" t="s">
        <v>2</v>
      </c>
      <c r="F12" s="31" t="s">
        <v>23</v>
      </c>
      <c r="G12" s="34" t="s">
        <v>24</v>
      </c>
      <c r="H12" s="35" t="s">
        <v>3</v>
      </c>
      <c r="I12" s="35" t="s">
        <v>39</v>
      </c>
      <c r="J12" s="72" t="s">
        <v>36</v>
      </c>
      <c r="K12" s="68"/>
      <c r="L12" s="8"/>
    </row>
    <row r="13" spans="1:12" ht="15" customHeight="1">
      <c r="A13" s="60">
        <v>1</v>
      </c>
      <c r="B13" s="69"/>
      <c r="C13" s="41"/>
      <c r="D13" s="42"/>
      <c r="E13" s="42"/>
      <c r="F13" s="43"/>
      <c r="G13" s="44" t="str">
        <f aca="true" t="shared" si="0" ref="G13:G42">IF($K13="---",$K13,IF($K13&lt;14,"-14",IF($K13&lt;19,"SBJ",IF($K13&lt;24,"JUN",IF($K13&gt;69,"M4",IF($K13&gt;59,"M3",IF($K13&gt;49,"M2",IF($K13&gt;39,"M1","SNR"))))))))</f>
        <v>---</v>
      </c>
      <c r="H13" s="45"/>
      <c r="I13" s="45"/>
      <c r="J13" s="73"/>
      <c r="K13" s="68" t="str">
        <f>IF($F13&gt;1900,2021-$F13,"---")</f>
        <v>---</v>
      </c>
      <c r="L13" s="8"/>
    </row>
    <row r="14" spans="1:12" ht="15" customHeight="1">
      <c r="A14" s="60">
        <v>2</v>
      </c>
      <c r="B14" s="69"/>
      <c r="C14" s="41"/>
      <c r="D14" s="42"/>
      <c r="E14" s="42"/>
      <c r="F14" s="43"/>
      <c r="G14" s="46" t="str">
        <f t="shared" si="0"/>
        <v>---</v>
      </c>
      <c r="H14" s="45"/>
      <c r="I14" s="45"/>
      <c r="J14" s="73"/>
      <c r="K14" s="68" t="str">
        <f aca="true" t="shared" si="1" ref="K14:K42">IF($F14&gt;1900,2021-$F14,"---")</f>
        <v>---</v>
      </c>
      <c r="L14" s="8"/>
    </row>
    <row r="15" spans="1:12" ht="15" customHeight="1">
      <c r="A15" s="60">
        <v>3</v>
      </c>
      <c r="B15" s="69"/>
      <c r="C15" s="41"/>
      <c r="D15" s="42"/>
      <c r="E15" s="42"/>
      <c r="F15" s="43"/>
      <c r="G15" s="46" t="str">
        <f t="shared" si="0"/>
        <v>---</v>
      </c>
      <c r="H15" s="45"/>
      <c r="I15" s="45"/>
      <c r="J15" s="73"/>
      <c r="K15" s="68" t="str">
        <f t="shared" si="1"/>
        <v>---</v>
      </c>
      <c r="L15" s="8"/>
    </row>
    <row r="16" spans="1:12" ht="15" customHeight="1">
      <c r="A16" s="60">
        <v>4</v>
      </c>
      <c r="B16" s="69"/>
      <c r="C16" s="41"/>
      <c r="D16" s="42"/>
      <c r="E16" s="42"/>
      <c r="F16" s="43"/>
      <c r="G16" s="46" t="str">
        <f t="shared" si="0"/>
        <v>---</v>
      </c>
      <c r="H16" s="45"/>
      <c r="I16" s="45"/>
      <c r="J16" s="73"/>
      <c r="K16" s="68" t="str">
        <f t="shared" si="1"/>
        <v>---</v>
      </c>
      <c r="L16" s="8"/>
    </row>
    <row r="17" spans="1:12" ht="15" customHeight="1">
      <c r="A17" s="60">
        <v>5</v>
      </c>
      <c r="B17" s="69"/>
      <c r="C17" s="41"/>
      <c r="D17" s="42"/>
      <c r="E17" s="42"/>
      <c r="F17" s="43"/>
      <c r="G17" s="46" t="str">
        <f t="shared" si="0"/>
        <v>---</v>
      </c>
      <c r="H17" s="45"/>
      <c r="I17" s="45"/>
      <c r="J17" s="73"/>
      <c r="K17" s="68" t="str">
        <f t="shared" si="1"/>
        <v>---</v>
      </c>
      <c r="L17" s="8"/>
    </row>
    <row r="18" spans="1:12" ht="15" customHeight="1">
      <c r="A18" s="60">
        <v>6</v>
      </c>
      <c r="B18" s="69"/>
      <c r="C18" s="41"/>
      <c r="D18" s="42"/>
      <c r="E18" s="42"/>
      <c r="F18" s="43"/>
      <c r="G18" s="46" t="str">
        <f t="shared" si="0"/>
        <v>---</v>
      </c>
      <c r="H18" s="45"/>
      <c r="I18" s="45"/>
      <c r="J18" s="73"/>
      <c r="K18" s="68" t="str">
        <f t="shared" si="1"/>
        <v>---</v>
      </c>
      <c r="L18" s="8"/>
    </row>
    <row r="19" spans="1:12" ht="15" customHeight="1">
      <c r="A19" s="60">
        <v>7</v>
      </c>
      <c r="B19" s="69"/>
      <c r="C19" s="41"/>
      <c r="D19" s="42"/>
      <c r="E19" s="42"/>
      <c r="F19" s="43"/>
      <c r="G19" s="46" t="str">
        <f t="shared" si="0"/>
        <v>---</v>
      </c>
      <c r="H19" s="45"/>
      <c r="I19" s="45"/>
      <c r="J19" s="73"/>
      <c r="K19" s="68" t="str">
        <f t="shared" si="1"/>
        <v>---</v>
      </c>
      <c r="L19" s="8"/>
    </row>
    <row r="20" spans="1:12" ht="15" customHeight="1">
      <c r="A20" s="60">
        <v>8</v>
      </c>
      <c r="B20" s="69"/>
      <c r="C20" s="41"/>
      <c r="D20" s="42"/>
      <c r="E20" s="42"/>
      <c r="F20" s="43"/>
      <c r="G20" s="46" t="str">
        <f t="shared" si="0"/>
        <v>---</v>
      </c>
      <c r="H20" s="45"/>
      <c r="I20" s="45"/>
      <c r="J20" s="73"/>
      <c r="K20" s="68" t="str">
        <f t="shared" si="1"/>
        <v>---</v>
      </c>
      <c r="L20" s="8"/>
    </row>
    <row r="21" spans="1:12" ht="15" customHeight="1">
      <c r="A21" s="60">
        <v>9</v>
      </c>
      <c r="B21" s="69"/>
      <c r="C21" s="41"/>
      <c r="D21" s="42"/>
      <c r="E21" s="42"/>
      <c r="F21" s="43"/>
      <c r="G21" s="46" t="str">
        <f t="shared" si="0"/>
        <v>---</v>
      </c>
      <c r="H21" s="45"/>
      <c r="I21" s="45"/>
      <c r="J21" s="73"/>
      <c r="K21" s="68" t="str">
        <f t="shared" si="1"/>
        <v>---</v>
      </c>
      <c r="L21" s="8"/>
    </row>
    <row r="22" spans="1:12" ht="15" customHeight="1">
      <c r="A22" s="60">
        <v>10</v>
      </c>
      <c r="B22" s="69"/>
      <c r="C22" s="41"/>
      <c r="D22" s="42"/>
      <c r="E22" s="42"/>
      <c r="F22" s="43"/>
      <c r="G22" s="46" t="str">
        <f t="shared" si="0"/>
        <v>---</v>
      </c>
      <c r="H22" s="45"/>
      <c r="I22" s="45"/>
      <c r="J22" s="73"/>
      <c r="K22" s="68" t="str">
        <f t="shared" si="1"/>
        <v>---</v>
      </c>
      <c r="L22" s="8"/>
    </row>
    <row r="23" spans="1:12" ht="15" customHeight="1">
      <c r="A23" s="60">
        <v>11</v>
      </c>
      <c r="B23" s="69"/>
      <c r="C23" s="41"/>
      <c r="D23" s="42"/>
      <c r="E23" s="42"/>
      <c r="F23" s="43"/>
      <c r="G23" s="46" t="str">
        <f t="shared" si="0"/>
        <v>---</v>
      </c>
      <c r="H23" s="45"/>
      <c r="I23" s="45"/>
      <c r="J23" s="73"/>
      <c r="K23" s="68" t="str">
        <f t="shared" si="1"/>
        <v>---</v>
      </c>
      <c r="L23" s="8"/>
    </row>
    <row r="24" spans="1:12" ht="15" customHeight="1">
      <c r="A24" s="60">
        <v>12</v>
      </c>
      <c r="B24" s="70"/>
      <c r="C24" s="61"/>
      <c r="D24" s="62"/>
      <c r="E24" s="62"/>
      <c r="F24" s="43"/>
      <c r="G24" s="46" t="str">
        <f t="shared" si="0"/>
        <v>---</v>
      </c>
      <c r="H24" s="45"/>
      <c r="I24" s="45"/>
      <c r="J24" s="73"/>
      <c r="K24" s="68" t="str">
        <f t="shared" si="1"/>
        <v>---</v>
      </c>
      <c r="L24" s="8"/>
    </row>
    <row r="25" spans="1:12" ht="15" customHeight="1">
      <c r="A25" s="60">
        <v>13</v>
      </c>
      <c r="B25" s="69"/>
      <c r="C25" s="41"/>
      <c r="D25" s="42"/>
      <c r="E25" s="42"/>
      <c r="F25" s="43"/>
      <c r="G25" s="46" t="str">
        <f t="shared" si="0"/>
        <v>---</v>
      </c>
      <c r="H25" s="45"/>
      <c r="I25" s="45"/>
      <c r="J25" s="73"/>
      <c r="K25" s="68" t="str">
        <f t="shared" si="1"/>
        <v>---</v>
      </c>
      <c r="L25" s="8"/>
    </row>
    <row r="26" spans="1:12" ht="15" customHeight="1">
      <c r="A26" s="60">
        <v>14</v>
      </c>
      <c r="B26" s="69"/>
      <c r="C26" s="41"/>
      <c r="D26" s="42"/>
      <c r="E26" s="42"/>
      <c r="F26" s="43"/>
      <c r="G26" s="46" t="str">
        <f t="shared" si="0"/>
        <v>---</v>
      </c>
      <c r="H26" s="45"/>
      <c r="I26" s="45"/>
      <c r="J26" s="73"/>
      <c r="K26" s="68" t="str">
        <f t="shared" si="1"/>
        <v>---</v>
      </c>
      <c r="L26" s="8"/>
    </row>
    <row r="27" spans="1:12" ht="15" customHeight="1">
      <c r="A27" s="60">
        <v>15</v>
      </c>
      <c r="B27" s="69"/>
      <c r="C27" s="41"/>
      <c r="D27" s="42"/>
      <c r="E27" s="42"/>
      <c r="F27" s="43"/>
      <c r="G27" s="46" t="str">
        <f t="shared" si="0"/>
        <v>---</v>
      </c>
      <c r="H27" s="45"/>
      <c r="I27" s="45"/>
      <c r="J27" s="73"/>
      <c r="K27" s="68" t="str">
        <f t="shared" si="1"/>
        <v>---</v>
      </c>
      <c r="L27" s="8"/>
    </row>
    <row r="28" spans="1:12" ht="15" customHeight="1">
      <c r="A28" s="60">
        <v>16</v>
      </c>
      <c r="B28" s="69"/>
      <c r="C28" s="41"/>
      <c r="D28" s="42"/>
      <c r="E28" s="42"/>
      <c r="F28" s="43"/>
      <c r="G28" s="46" t="str">
        <f t="shared" si="0"/>
        <v>---</v>
      </c>
      <c r="H28" s="45"/>
      <c r="I28" s="45"/>
      <c r="J28" s="73"/>
      <c r="K28" s="68" t="str">
        <f t="shared" si="1"/>
        <v>---</v>
      </c>
      <c r="L28" s="8"/>
    </row>
    <row r="29" spans="1:12" ht="15" customHeight="1">
      <c r="A29" s="60">
        <v>17</v>
      </c>
      <c r="B29" s="69"/>
      <c r="C29" s="41"/>
      <c r="D29" s="42"/>
      <c r="E29" s="42"/>
      <c r="F29" s="43"/>
      <c r="G29" s="46" t="str">
        <f t="shared" si="0"/>
        <v>---</v>
      </c>
      <c r="H29" s="45"/>
      <c r="I29" s="45"/>
      <c r="J29" s="73"/>
      <c r="K29" s="68" t="str">
        <f t="shared" si="1"/>
        <v>---</v>
      </c>
      <c r="L29" s="8"/>
    </row>
    <row r="30" spans="1:12" ht="15" customHeight="1">
      <c r="A30" s="60">
        <v>18</v>
      </c>
      <c r="B30" s="69"/>
      <c r="C30" s="41"/>
      <c r="D30" s="42"/>
      <c r="E30" s="42"/>
      <c r="F30" s="43"/>
      <c r="G30" s="46" t="str">
        <f t="shared" si="0"/>
        <v>---</v>
      </c>
      <c r="H30" s="45"/>
      <c r="I30" s="45"/>
      <c r="J30" s="73"/>
      <c r="K30" s="68" t="str">
        <f t="shared" si="1"/>
        <v>---</v>
      </c>
      <c r="L30" s="8"/>
    </row>
    <row r="31" spans="1:12" ht="15" customHeight="1">
      <c r="A31" s="60">
        <v>19</v>
      </c>
      <c r="B31" s="69"/>
      <c r="C31" s="41"/>
      <c r="D31" s="42"/>
      <c r="E31" s="42"/>
      <c r="F31" s="43"/>
      <c r="G31" s="46" t="str">
        <f t="shared" si="0"/>
        <v>---</v>
      </c>
      <c r="H31" s="45"/>
      <c r="I31" s="45"/>
      <c r="J31" s="73"/>
      <c r="K31" s="68" t="str">
        <f t="shared" si="1"/>
        <v>---</v>
      </c>
      <c r="L31" s="74"/>
    </row>
    <row r="32" spans="1:12" ht="15" customHeight="1">
      <c r="A32" s="60">
        <v>20</v>
      </c>
      <c r="B32" s="69"/>
      <c r="C32" s="41"/>
      <c r="D32" s="42"/>
      <c r="E32" s="42"/>
      <c r="F32" s="43"/>
      <c r="G32" s="46" t="str">
        <f t="shared" si="0"/>
        <v>---</v>
      </c>
      <c r="H32" s="45"/>
      <c r="I32" s="45"/>
      <c r="J32" s="73"/>
      <c r="K32" s="68" t="str">
        <f t="shared" si="1"/>
        <v>---</v>
      </c>
      <c r="L32" s="74"/>
    </row>
    <row r="33" spans="1:12" ht="15" customHeight="1">
      <c r="A33" s="60">
        <v>21</v>
      </c>
      <c r="B33" s="69"/>
      <c r="C33" s="41"/>
      <c r="D33" s="42"/>
      <c r="E33" s="42"/>
      <c r="F33" s="43"/>
      <c r="G33" s="46" t="str">
        <f t="shared" si="0"/>
        <v>---</v>
      </c>
      <c r="H33" s="45"/>
      <c r="I33" s="45"/>
      <c r="J33" s="73"/>
      <c r="K33" s="68" t="str">
        <f t="shared" si="1"/>
        <v>---</v>
      </c>
      <c r="L33" s="74"/>
    </row>
    <row r="34" spans="1:12" ht="15" customHeight="1">
      <c r="A34" s="60">
        <v>22</v>
      </c>
      <c r="B34" s="69"/>
      <c r="C34" s="41"/>
      <c r="D34" s="42"/>
      <c r="E34" s="42"/>
      <c r="F34" s="43"/>
      <c r="G34" s="46" t="str">
        <f t="shared" si="0"/>
        <v>---</v>
      </c>
      <c r="H34" s="45"/>
      <c r="I34" s="45"/>
      <c r="J34" s="73"/>
      <c r="K34" s="68" t="str">
        <f t="shared" si="1"/>
        <v>---</v>
      </c>
      <c r="L34" s="74"/>
    </row>
    <row r="35" spans="1:12" ht="15" customHeight="1">
      <c r="A35" s="60">
        <v>23</v>
      </c>
      <c r="B35" s="69"/>
      <c r="C35" s="41"/>
      <c r="D35" s="42"/>
      <c r="E35" s="42"/>
      <c r="F35" s="43"/>
      <c r="G35" s="46" t="str">
        <f t="shared" si="0"/>
        <v>---</v>
      </c>
      <c r="H35" s="45"/>
      <c r="I35" s="45"/>
      <c r="J35" s="73"/>
      <c r="K35" s="68" t="str">
        <f t="shared" si="1"/>
        <v>---</v>
      </c>
      <c r="L35" s="74"/>
    </row>
    <row r="36" spans="1:12" ht="15" customHeight="1">
      <c r="A36" s="60">
        <v>24</v>
      </c>
      <c r="B36" s="69"/>
      <c r="C36" s="41"/>
      <c r="D36" s="42"/>
      <c r="E36" s="42"/>
      <c r="F36" s="43"/>
      <c r="G36" s="46" t="str">
        <f t="shared" si="0"/>
        <v>---</v>
      </c>
      <c r="H36" s="45"/>
      <c r="I36" s="45"/>
      <c r="J36" s="73"/>
      <c r="K36" s="68" t="str">
        <f t="shared" si="1"/>
        <v>---</v>
      </c>
      <c r="L36" s="74"/>
    </row>
    <row r="37" spans="1:12" ht="15" customHeight="1">
      <c r="A37" s="60">
        <v>25</v>
      </c>
      <c r="B37" s="69"/>
      <c r="C37" s="41"/>
      <c r="D37" s="42"/>
      <c r="E37" s="42"/>
      <c r="F37" s="43"/>
      <c r="G37" s="46" t="str">
        <f t="shared" si="0"/>
        <v>---</v>
      </c>
      <c r="H37" s="45"/>
      <c r="I37" s="45"/>
      <c r="J37" s="73"/>
      <c r="K37" s="68" t="str">
        <f t="shared" si="1"/>
        <v>---</v>
      </c>
      <c r="L37" s="74"/>
    </row>
    <row r="38" spans="1:12" ht="15" customHeight="1">
      <c r="A38" s="60">
        <v>26</v>
      </c>
      <c r="B38" s="69"/>
      <c r="C38" s="41"/>
      <c r="D38" s="42"/>
      <c r="E38" s="42"/>
      <c r="F38" s="43"/>
      <c r="G38" s="46" t="str">
        <f t="shared" si="0"/>
        <v>---</v>
      </c>
      <c r="H38" s="45"/>
      <c r="I38" s="45"/>
      <c r="J38" s="73"/>
      <c r="K38" s="68" t="str">
        <f t="shared" si="1"/>
        <v>---</v>
      </c>
      <c r="L38" s="74"/>
    </row>
    <row r="39" spans="1:12" ht="15" customHeight="1">
      <c r="A39" s="60">
        <v>27</v>
      </c>
      <c r="B39" s="69"/>
      <c r="C39" s="41"/>
      <c r="D39" s="42"/>
      <c r="E39" s="42"/>
      <c r="F39" s="43"/>
      <c r="G39" s="46" t="str">
        <f t="shared" si="0"/>
        <v>---</v>
      </c>
      <c r="H39" s="45"/>
      <c r="I39" s="45"/>
      <c r="J39" s="73"/>
      <c r="K39" s="68" t="str">
        <f t="shared" si="1"/>
        <v>---</v>
      </c>
      <c r="L39" s="74"/>
    </row>
    <row r="40" spans="1:12" ht="15" customHeight="1">
      <c r="A40" s="60">
        <v>28</v>
      </c>
      <c r="B40" s="69"/>
      <c r="C40" s="41"/>
      <c r="D40" s="42"/>
      <c r="E40" s="42"/>
      <c r="F40" s="43"/>
      <c r="G40" s="46" t="str">
        <f t="shared" si="0"/>
        <v>---</v>
      </c>
      <c r="H40" s="45"/>
      <c r="I40" s="45"/>
      <c r="J40" s="73"/>
      <c r="K40" s="68" t="str">
        <f t="shared" si="1"/>
        <v>---</v>
      </c>
      <c r="L40" s="74"/>
    </row>
    <row r="41" spans="1:12" ht="15" customHeight="1">
      <c r="A41" s="60">
        <v>29</v>
      </c>
      <c r="B41" s="69"/>
      <c r="C41" s="41"/>
      <c r="D41" s="42"/>
      <c r="E41" s="42"/>
      <c r="F41" s="43"/>
      <c r="G41" s="46" t="str">
        <f t="shared" si="0"/>
        <v>---</v>
      </c>
      <c r="H41" s="45"/>
      <c r="I41" s="45"/>
      <c r="J41" s="73"/>
      <c r="K41" s="68" t="str">
        <f t="shared" si="1"/>
        <v>---</v>
      </c>
      <c r="L41" s="74"/>
    </row>
    <row r="42" spans="1:12" ht="15" customHeight="1">
      <c r="A42" s="60">
        <v>30</v>
      </c>
      <c r="B42" s="69"/>
      <c r="C42" s="41"/>
      <c r="D42" s="42"/>
      <c r="E42" s="42"/>
      <c r="F42" s="43"/>
      <c r="G42" s="46" t="str">
        <f t="shared" si="0"/>
        <v>---</v>
      </c>
      <c r="H42" s="45"/>
      <c r="I42" s="45"/>
      <c r="J42" s="73"/>
      <c r="K42" s="68" t="str">
        <f t="shared" si="1"/>
        <v>---</v>
      </c>
      <c r="L42" s="74"/>
    </row>
    <row r="43" spans="1:11" ht="15" customHeight="1">
      <c r="A43" s="36"/>
      <c r="B43" s="37"/>
      <c r="C43" s="38"/>
      <c r="D43" s="38"/>
      <c r="E43" s="37"/>
      <c r="F43" s="37"/>
      <c r="G43" s="37"/>
      <c r="H43" s="37"/>
      <c r="I43" s="37"/>
      <c r="J43" s="79"/>
      <c r="K43" s="79"/>
    </row>
    <row r="44" spans="3:11" ht="15" customHeight="1">
      <c r="C44" s="12"/>
      <c r="D44" s="13"/>
      <c r="E44" s="13" t="s">
        <v>26</v>
      </c>
      <c r="F44" s="13" t="s">
        <v>25</v>
      </c>
      <c r="G44" s="75" t="s">
        <v>15</v>
      </c>
      <c r="J44" s="79"/>
      <c r="K44" s="79"/>
    </row>
    <row r="45" spans="3:11" ht="15" customHeight="1">
      <c r="C45" s="16" t="s">
        <v>9</v>
      </c>
      <c r="D45" s="28" t="s">
        <v>12</v>
      </c>
      <c r="E45" s="23">
        <v>20</v>
      </c>
      <c r="F45" s="24">
        <f>COUNTIF(C13:C42,C45)</f>
        <v>0</v>
      </c>
      <c r="G45" s="76">
        <f>F45*E45</f>
        <v>0</v>
      </c>
      <c r="J45" s="79"/>
      <c r="K45" s="79"/>
    </row>
    <row r="46" spans="3:7" ht="15" customHeight="1">
      <c r="C46" s="17" t="s">
        <v>13</v>
      </c>
      <c r="D46" s="29" t="s">
        <v>14</v>
      </c>
      <c r="E46" s="25">
        <v>20</v>
      </c>
      <c r="F46" s="26">
        <f>COUNTIF(C13:C42,C46)</f>
        <v>0</v>
      </c>
      <c r="G46" s="77">
        <f>F46*E46</f>
        <v>0</v>
      </c>
    </row>
    <row r="47" spans="3:7" ht="19.5" customHeight="1">
      <c r="C47" s="14"/>
      <c r="D47" s="14"/>
      <c r="E47" s="14" t="s">
        <v>16</v>
      </c>
      <c r="F47" s="22">
        <f>F45+F46</f>
        <v>0</v>
      </c>
      <c r="G47" s="78">
        <f>G46+G45</f>
        <v>0</v>
      </c>
    </row>
    <row r="49" spans="2:8" ht="15" customHeight="1">
      <c r="B49" s="107" t="s">
        <v>18</v>
      </c>
      <c r="C49" s="129"/>
      <c r="D49" s="108"/>
      <c r="E49" s="141" t="s">
        <v>19</v>
      </c>
      <c r="F49" s="142"/>
      <c r="G49" s="142"/>
      <c r="H49" s="143"/>
    </row>
    <row r="50" spans="2:8" ht="15" customHeight="1">
      <c r="B50" s="130" t="s">
        <v>17</v>
      </c>
      <c r="C50" s="131"/>
      <c r="D50" s="132"/>
      <c r="E50" s="144" t="s">
        <v>40</v>
      </c>
      <c r="F50" s="145"/>
      <c r="G50" s="145"/>
      <c r="H50" s="146"/>
    </row>
    <row r="51" spans="2:8" ht="15" customHeight="1">
      <c r="B51" s="109" t="s">
        <v>11</v>
      </c>
      <c r="C51" s="128"/>
      <c r="D51" s="110"/>
      <c r="E51" s="133">
        <v>44253</v>
      </c>
      <c r="F51" s="134"/>
      <c r="G51" s="134"/>
      <c r="H51" s="135"/>
    </row>
    <row r="53" ht="15" customHeight="1">
      <c r="A53" s="30" t="s">
        <v>27</v>
      </c>
    </row>
    <row r="54" ht="15" customHeight="1">
      <c r="A54" s="30" t="s">
        <v>28</v>
      </c>
    </row>
    <row r="55" ht="15" customHeight="1">
      <c r="A55" s="101" t="s">
        <v>29</v>
      </c>
    </row>
    <row r="56" ht="15" customHeight="1">
      <c r="A56" s="30" t="s">
        <v>33</v>
      </c>
    </row>
    <row r="57" ht="15" customHeight="1" thickBot="1"/>
    <row r="58" spans="1:12" ht="15" customHeight="1">
      <c r="A58" s="63"/>
      <c r="B58" s="64" t="s">
        <v>20</v>
      </c>
      <c r="C58" s="65"/>
      <c r="D58" s="136" t="s">
        <v>31</v>
      </c>
      <c r="E58" s="125"/>
      <c r="F58" s="68"/>
      <c r="G58" s="8"/>
      <c r="H58" s="8"/>
      <c r="I58" s="8"/>
      <c r="J58" s="8"/>
      <c r="K58" s="8"/>
      <c r="L58" s="8"/>
    </row>
    <row r="59" spans="1:12" ht="15" customHeight="1">
      <c r="A59" s="66"/>
      <c r="B59" s="47" t="s">
        <v>21</v>
      </c>
      <c r="C59" s="48" t="s">
        <v>6</v>
      </c>
      <c r="D59" s="126"/>
      <c r="E59" s="127"/>
      <c r="F59" s="68"/>
      <c r="G59" s="8"/>
      <c r="H59" s="8"/>
      <c r="I59" s="8"/>
      <c r="J59" s="8"/>
      <c r="K59" s="8"/>
      <c r="L59" s="8"/>
    </row>
    <row r="60" spans="1:12" ht="15" customHeight="1">
      <c r="A60" s="67"/>
      <c r="B60" s="49" t="s">
        <v>22</v>
      </c>
      <c r="C60" s="50" t="s">
        <v>7</v>
      </c>
      <c r="D60" s="51" t="s">
        <v>10</v>
      </c>
      <c r="E60" s="52" t="s">
        <v>2</v>
      </c>
      <c r="F60" s="68"/>
      <c r="G60" s="8"/>
      <c r="H60" s="8"/>
      <c r="I60" s="8"/>
      <c r="J60" s="8"/>
      <c r="K60" s="8"/>
      <c r="L60" s="8"/>
    </row>
    <row r="61" spans="1:12" ht="15" customHeight="1">
      <c r="A61" s="60">
        <v>1</v>
      </c>
      <c r="B61" s="69"/>
      <c r="C61" s="41"/>
      <c r="D61" s="42"/>
      <c r="E61" s="42"/>
      <c r="F61" s="68"/>
      <c r="G61" s="8"/>
      <c r="H61" s="8"/>
      <c r="I61" s="8"/>
      <c r="J61" s="8"/>
      <c r="K61" s="8"/>
      <c r="L61" s="8"/>
    </row>
    <row r="62" spans="1:12" ht="15" customHeight="1">
      <c r="A62" s="60">
        <v>2</v>
      </c>
      <c r="B62" s="69"/>
      <c r="C62" s="41"/>
      <c r="D62" s="42"/>
      <c r="E62" s="42"/>
      <c r="F62" s="68"/>
      <c r="G62" s="8"/>
      <c r="H62" s="8"/>
      <c r="I62" s="8"/>
      <c r="J62" s="8"/>
      <c r="K62" s="8"/>
      <c r="L62" s="8"/>
    </row>
    <row r="63" spans="1:12" ht="15" customHeight="1">
      <c r="A63" s="60">
        <v>3</v>
      </c>
      <c r="B63" s="69"/>
      <c r="C63" s="41"/>
      <c r="D63" s="42"/>
      <c r="E63" s="42"/>
      <c r="F63" s="68"/>
      <c r="G63" s="8"/>
      <c r="H63" s="8"/>
      <c r="I63" s="8"/>
      <c r="J63" s="8"/>
      <c r="K63" s="8"/>
      <c r="L63" s="8"/>
    </row>
    <row r="64" spans="1:12" ht="15" customHeight="1">
      <c r="A64" s="60">
        <v>4</v>
      </c>
      <c r="B64" s="69"/>
      <c r="C64" s="41"/>
      <c r="D64" s="42"/>
      <c r="E64" s="42"/>
      <c r="F64" s="68"/>
      <c r="G64" s="8"/>
      <c r="H64" s="8"/>
      <c r="I64" s="8"/>
      <c r="J64" s="8"/>
      <c r="K64" s="8"/>
      <c r="L64" s="8"/>
    </row>
    <row r="65" spans="1:12" ht="15" customHeight="1">
      <c r="A65" s="60">
        <v>5</v>
      </c>
      <c r="B65" s="69"/>
      <c r="C65" s="41"/>
      <c r="D65" s="42"/>
      <c r="E65" s="42"/>
      <c r="F65" s="68"/>
      <c r="G65" s="8"/>
      <c r="H65" s="8"/>
      <c r="I65" s="8"/>
      <c r="J65" s="8"/>
      <c r="K65" s="8"/>
      <c r="L65" s="8"/>
    </row>
    <row r="66" spans="1:12" ht="15" customHeight="1">
      <c r="A66" s="60">
        <v>6</v>
      </c>
      <c r="B66" s="69"/>
      <c r="C66" s="41"/>
      <c r="D66" s="42"/>
      <c r="E66" s="42"/>
      <c r="F66" s="68"/>
      <c r="G66" s="8"/>
      <c r="H66" s="8"/>
      <c r="I66" s="8"/>
      <c r="J66" s="8"/>
      <c r="K66" s="8"/>
      <c r="L66" s="8"/>
    </row>
    <row r="67" spans="1:12" ht="15" customHeight="1">
      <c r="A67" s="60">
        <v>7</v>
      </c>
      <c r="B67" s="69"/>
      <c r="C67" s="41"/>
      <c r="D67" s="42"/>
      <c r="E67" s="42"/>
      <c r="F67" s="68"/>
      <c r="G67" s="8"/>
      <c r="H67" s="8"/>
      <c r="I67" s="8"/>
      <c r="J67" s="8"/>
      <c r="K67" s="8"/>
      <c r="L67" s="8"/>
    </row>
    <row r="68" spans="1:12" ht="15" customHeight="1">
      <c r="A68" s="60">
        <v>8</v>
      </c>
      <c r="B68" s="69"/>
      <c r="C68" s="41"/>
      <c r="D68" s="42"/>
      <c r="E68" s="42"/>
      <c r="F68" s="68"/>
      <c r="G68" s="8"/>
      <c r="H68" s="8"/>
      <c r="I68" s="8"/>
      <c r="J68" s="8"/>
      <c r="K68" s="8"/>
      <c r="L68" s="8"/>
    </row>
    <row r="69" spans="1:12" ht="15" customHeight="1">
      <c r="A69" s="60">
        <v>9</v>
      </c>
      <c r="B69" s="69"/>
      <c r="C69" s="41"/>
      <c r="D69" s="42"/>
      <c r="E69" s="42"/>
      <c r="F69" s="68"/>
      <c r="G69" s="8"/>
      <c r="H69" s="8"/>
      <c r="I69" s="8"/>
      <c r="J69" s="8"/>
      <c r="K69" s="8"/>
      <c r="L69" s="8"/>
    </row>
    <row r="70" spans="1:12" ht="15" customHeight="1">
      <c r="A70" s="60">
        <v>10</v>
      </c>
      <c r="B70" s="69"/>
      <c r="C70" s="41"/>
      <c r="D70" s="42"/>
      <c r="E70" s="42"/>
      <c r="F70" s="68"/>
      <c r="G70" s="8"/>
      <c r="H70" s="8"/>
      <c r="I70" s="8"/>
      <c r="J70" s="8"/>
      <c r="K70" s="8"/>
      <c r="L70" s="8"/>
    </row>
    <row r="72" ht="15" customHeight="1">
      <c r="A72" s="30" t="s">
        <v>32</v>
      </c>
    </row>
    <row r="73" spans="1:13" s="86" customFormat="1" ht="15" customHeight="1" thickBot="1">
      <c r="A73" s="83"/>
      <c r="B73" s="83"/>
      <c r="C73" s="84"/>
      <c r="D73" s="84"/>
      <c r="E73" s="83"/>
      <c r="F73" s="83"/>
      <c r="G73" s="83"/>
      <c r="H73" s="83"/>
      <c r="I73" s="83"/>
      <c r="J73" s="83"/>
      <c r="K73" s="83"/>
      <c r="L73" s="83"/>
      <c r="M73" s="85"/>
    </row>
    <row r="74" spans="1:6" s="86" customFormat="1" ht="15" customHeight="1">
      <c r="A74" s="87"/>
      <c r="B74" s="88"/>
      <c r="C74" s="89"/>
      <c r="D74" s="124" t="s">
        <v>41</v>
      </c>
      <c r="E74" s="125"/>
      <c r="F74" s="90"/>
    </row>
    <row r="75" spans="1:6" s="86" customFormat="1" ht="15" customHeight="1">
      <c r="A75" s="91"/>
      <c r="B75" s="92"/>
      <c r="C75" s="93"/>
      <c r="D75" s="126"/>
      <c r="E75" s="127"/>
      <c r="F75" s="90"/>
    </row>
    <row r="76" spans="1:6" s="86" customFormat="1" ht="15" customHeight="1">
      <c r="A76" s="94"/>
      <c r="B76" s="95"/>
      <c r="C76" s="96"/>
      <c r="D76" s="97" t="s">
        <v>10</v>
      </c>
      <c r="E76" s="98" t="s">
        <v>2</v>
      </c>
      <c r="F76" s="90"/>
    </row>
    <row r="77" spans="1:6" s="86" customFormat="1" ht="15" customHeight="1">
      <c r="A77" s="99">
        <v>1</v>
      </c>
      <c r="B77" s="69"/>
      <c r="C77" s="41"/>
      <c r="D77" s="42"/>
      <c r="E77" s="42"/>
      <c r="F77" s="90"/>
    </row>
    <row r="78" spans="1:6" s="86" customFormat="1" ht="15" customHeight="1">
      <c r="A78" s="99">
        <v>2</v>
      </c>
      <c r="B78" s="69"/>
      <c r="C78" s="41"/>
      <c r="D78" s="42"/>
      <c r="E78" s="42"/>
      <c r="F78" s="90"/>
    </row>
    <row r="79" spans="1:13" s="86" customFormat="1" ht="15" customHeight="1">
      <c r="A79" s="83"/>
      <c r="B79" s="83"/>
      <c r="C79" s="84"/>
      <c r="D79" s="84"/>
      <c r="E79" s="83"/>
      <c r="F79" s="83"/>
      <c r="G79" s="83"/>
      <c r="H79" s="83"/>
      <c r="I79" s="83"/>
      <c r="J79" s="83"/>
      <c r="K79" s="83"/>
      <c r="L79" s="83"/>
      <c r="M79" s="85"/>
    </row>
    <row r="80" spans="1:13" s="86" customFormat="1" ht="15" customHeight="1">
      <c r="A80" s="100" t="s">
        <v>42</v>
      </c>
      <c r="B80" s="83"/>
      <c r="C80" s="84"/>
      <c r="D80" s="84"/>
      <c r="E80" s="83"/>
      <c r="F80" s="83"/>
      <c r="G80" s="83"/>
      <c r="H80" s="83"/>
      <c r="I80" s="83"/>
      <c r="J80" s="83"/>
      <c r="K80" s="83"/>
      <c r="L80" s="83"/>
      <c r="M80" s="85"/>
    </row>
  </sheetData>
  <sheetProtection sheet="1"/>
  <mergeCells count="20">
    <mergeCell ref="D4:I4"/>
    <mergeCell ref="D74:E75"/>
    <mergeCell ref="B51:D51"/>
    <mergeCell ref="B49:D49"/>
    <mergeCell ref="B50:D50"/>
    <mergeCell ref="E51:H51"/>
    <mergeCell ref="D58:E59"/>
    <mergeCell ref="D10:F11"/>
    <mergeCell ref="E49:H49"/>
    <mergeCell ref="E50:H50"/>
    <mergeCell ref="D1:I1"/>
    <mergeCell ref="D3:I3"/>
    <mergeCell ref="D5:I5"/>
    <mergeCell ref="A7:B7"/>
    <mergeCell ref="A8:B8"/>
    <mergeCell ref="C7:E7"/>
    <mergeCell ref="C8:E8"/>
    <mergeCell ref="G8:K8"/>
    <mergeCell ref="G7:K7"/>
    <mergeCell ref="D2:K2"/>
  </mergeCells>
  <hyperlinks>
    <hyperlink ref="E50" r:id="rId1" display="InscripcionesAEP@gmail.com"/>
    <hyperlink ref="G8" r:id="rId2" display="LISTADO DE AFILIADOS 2019 (por orden alfabético)"/>
    <hyperlink ref="G8:K8" r:id="rId3" display="LISTADO de AFILIADOS 2019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2021-01-24T18:04:45Z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